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wsibepp.sharepoint.com/sites/PA/Shared Documents/Pension Admin/Schedules &amp; Calendars/00. Pension Admin Processing Schedules/WTW Final Interface and Report Schedule/"/>
    </mc:Choice>
  </mc:AlternateContent>
  <xr:revisionPtr revIDLastSave="230" documentId="8_{E104AF6F-26DD-42B0-8EAD-B09EAD6C7B11}" xr6:coauthVersionLast="47" xr6:coauthVersionMax="47" xr10:uidLastSave="{8324CC82-C69A-4ABE-A1DE-87F20319B2EC}"/>
  <bookViews>
    <workbookView xWindow="-120" yWindow="-120" windowWidth="29040" windowHeight="17640" tabRatio="869" firstSheet="2" activeTab="9" xr2:uid="{00000000-000D-0000-FFFF-FFFF00000000}"/>
  </bookViews>
  <sheets>
    <sheet name="Table Of Contents" sheetId="14" r:id="rId1"/>
    <sheet name="EFT Remittance Schedule" sheetId="11" r:id="rId2"/>
    <sheet name="Interface Schedule" sheetId="6" r:id="rId3"/>
    <sheet name="Interface Response Deadline" sheetId="13" r:id="rId4"/>
    <sheet name="Annual Reports" sheetId="10" r:id="rId5"/>
    <sheet name="Custom Monthly Reports" sheetId="8" r:id="rId6"/>
    <sheet name="WSIB Only - I-12 Interface" sheetId="3" r:id="rId7"/>
    <sheet name="WSIB Only - Monthly Payments" sheetId="4" r:id="rId8"/>
    <sheet name="WTW Interface Schedule" sheetId="1" r:id="rId9"/>
    <sheet name="Statutory Holidays" sheetId="2" r:id="rId10"/>
  </sheets>
  <externalReferences>
    <externalReference r:id="rId11"/>
  </externalReferences>
  <definedNames>
    <definedName name="_1_Jan">'Statutory Holidays'!#REF!</definedName>
    <definedName name="Holidays">'Statutory Holidays'!#REF!</definedName>
    <definedName name="I1_calendar" localSheetId="4">'[1]WSIB calendar'!#REF!</definedName>
    <definedName name="I1_calendar" localSheetId="5">'[1]WSIB calendar'!#REF!</definedName>
    <definedName name="I1_calendar">'Interface Schedule'!$F$4:$F$30</definedName>
    <definedName name="I12_calendar" localSheetId="4">'[1]WSIB calendar'!#REF!</definedName>
    <definedName name="I12_calendar" localSheetId="5">'[1]WSIB calendar'!#REF!</definedName>
    <definedName name="I12_calendar">'Interface Schedule'!$J$4:$J$30</definedName>
    <definedName name="I2_calendar" localSheetId="4">'[1]WSIB calendar'!#REF!</definedName>
    <definedName name="I2_calendar" localSheetId="5">'[1]WSIB calendar'!#REF!</definedName>
    <definedName name="I2_calendar">'Interface Schedule'!$G$4:$G$30</definedName>
    <definedName name="I3_calendar" localSheetId="4">'[1]WSIB calendar'!#REF!</definedName>
    <definedName name="I3_calendar" localSheetId="5">'[1]WSIB calendar'!#REF!</definedName>
    <definedName name="I3_calendar">'Interface Schedule'!$H$4:$H$30</definedName>
    <definedName name="I4_calendar" localSheetId="4">'[1]WSIB calendar'!#REF!</definedName>
    <definedName name="I4_calendar" localSheetId="5">'[1]WSIB calendar'!#REF!</definedName>
    <definedName name="I4_calendar">'Interface Schedule'!$I$4:$I$31</definedName>
    <definedName name="I4_PaymentDates">'Interface Schedule'!$B$4:$B$30</definedName>
    <definedName name="I4_Register" localSheetId="4">'[1]WSIB calendar'!#REF!</definedName>
    <definedName name="I4_Register" localSheetId="5">'[1]WSIB calendar'!#REF!</definedName>
    <definedName name="I4_Register">'Interface Schedule'!$K$4:$K$31</definedName>
    <definedName name="I5_calendar">'Interface Schedule'!$Q$4:$Q$16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3" l="1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4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N5" i="10" l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tc={F5C64E87-98BE-4CD3-8D70-AE2FB7AA7D60}</author>
  </authors>
  <commentList>
    <comment ref="F7" authorId="0" shapeId="0" xr:uid="{F5C64E87-98BE-4CD3-8D70-AE2FB7AA7D60}">
      <text>
        <t>[Threaded comment]
Your version of Excel allows you to read this threaded comment; however, any edits to it will get removed if the file is opened in a newer version of Excel. Learn more: https://go.microsoft.com/fwlink/?linkid=870924
Comment:
    Ensure the date is updated accordingly.</t>
      </text>
    </comment>
  </commentList>
</comments>
</file>

<file path=xl/sharedStrings.xml><?xml version="1.0" encoding="utf-8"?>
<sst xmlns="http://schemas.openxmlformats.org/spreadsheetml/2006/main" count="329" uniqueCount="159">
  <si>
    <t>I1 updated in Prod</t>
  </si>
  <si>
    <t>I2 updated in Prod</t>
  </si>
  <si>
    <t>Cut off for enrolment forms</t>
  </si>
  <si>
    <t>Send I12</t>
  </si>
  <si>
    <t>Cut off to receive completed forms for lump sum payments/transfers</t>
  </si>
  <si>
    <t>Cut off to receive completed forms for monthly pension payments</t>
  </si>
  <si>
    <t>Send list of missing IDs</t>
  </si>
  <si>
    <t>Send initial I5 file and auth. Letter</t>
  </si>
  <si>
    <t>Cut off for banking info*</t>
  </si>
  <si>
    <t>*Cut off for banking info: If file is rerun after WSIB's review, then latest banking info will be picked up in the new file</t>
  </si>
  <si>
    <t>Send initial I4 and auth. Letter</t>
  </si>
  <si>
    <t>Report discrepancies on payment reconciliation</t>
  </si>
  <si>
    <t>Active Pay Cheque Issued</t>
  </si>
  <si>
    <t>Pay Start Date</t>
  </si>
  <si>
    <t>Pay End Date</t>
  </si>
  <si>
    <t>Early Cutoff</t>
  </si>
  <si>
    <r>
      <t xml:space="preserve">Transmit I-1
</t>
    </r>
    <r>
      <rPr>
        <b/>
        <sz val="9"/>
        <rFont val="Arial"/>
        <family val="2"/>
      </rPr>
      <t>(WED @ 7 AM)</t>
    </r>
    <r>
      <rPr>
        <b/>
        <sz val="11"/>
        <rFont val="Arial"/>
        <family val="2"/>
      </rPr>
      <t xml:space="preserve">
</t>
    </r>
    <r>
      <rPr>
        <b/>
        <sz val="9"/>
        <rFont val="Arial"/>
        <family val="2"/>
      </rPr>
      <t>WSIB to WTW</t>
    </r>
    <r>
      <rPr>
        <b/>
        <sz val="11"/>
        <rFont val="Arial"/>
        <family val="2"/>
      </rPr>
      <t xml:space="preserve">
</t>
    </r>
  </si>
  <si>
    <r>
      <t xml:space="preserve">Transmit I-2 
</t>
    </r>
    <r>
      <rPr>
        <b/>
        <sz val="9"/>
        <rFont val="Arial"/>
        <family val="2"/>
      </rPr>
      <t>(TUES @ 11:30AM</t>
    </r>
    <r>
      <rPr>
        <b/>
        <sz val="11"/>
        <rFont val="Arial"/>
        <family val="2"/>
      </rPr>
      <t xml:space="preserve">)
</t>
    </r>
    <r>
      <rPr>
        <b/>
        <sz val="9"/>
        <rFont val="Arial"/>
        <family val="2"/>
      </rPr>
      <t>WSIB to WTW</t>
    </r>
    <r>
      <rPr>
        <b/>
        <sz val="11"/>
        <rFont val="Arial"/>
        <family val="2"/>
      </rPr>
      <t xml:space="preserve">
</t>
    </r>
  </si>
  <si>
    <r>
      <t xml:space="preserve">Receive I-4 
</t>
    </r>
    <r>
      <rPr>
        <b/>
        <sz val="9"/>
        <rFont val="Arial"/>
        <family val="2"/>
      </rPr>
      <t>(TUES @ 7AM) 
To Payroll 
HR Cut-off</t>
    </r>
  </si>
  <si>
    <r>
      <t xml:space="preserve">Receive I-12 
</t>
    </r>
    <r>
      <rPr>
        <b/>
        <sz val="9"/>
        <rFont val="Arial"/>
        <family val="2"/>
      </rPr>
      <t>(TUES @ 7AM)
WTW to Payroll
Deductions for Buybacks</t>
    </r>
  </si>
  <si>
    <r>
      <t xml:space="preserve">Receive I-4 Payment Register Report
</t>
    </r>
    <r>
      <rPr>
        <b/>
        <sz val="9"/>
        <rFont val="Arial"/>
        <family val="2"/>
      </rPr>
      <t>(TUES @ 11:30AM)
WSIB Payroll to WTW</t>
    </r>
  </si>
  <si>
    <t>Pay period #</t>
  </si>
  <si>
    <t>Pay period</t>
  </si>
  <si>
    <t>Pension Start Date</t>
  </si>
  <si>
    <t>Receive I5 payment register
*Dates from WSIB schedule*</t>
  </si>
  <si>
    <t>Send Retirement initiation report</t>
  </si>
  <si>
    <t>I1 Validation reports posted</t>
  </si>
  <si>
    <t>Eligibility reports posted</t>
  </si>
  <si>
    <t>I3 posted</t>
  </si>
  <si>
    <t>I2 Validation, remittance,
Contribution discrepancy reports posted</t>
  </si>
  <si>
    <t>Cut off to receive buyback elections and changes (payroll deductions)</t>
  </si>
  <si>
    <t xml:space="preserve">Send updated I4 (if needed) by 7AM
</t>
  </si>
  <si>
    <t>Active Pay Cheque Issued (Payment Date)</t>
  </si>
  <si>
    <t>X</t>
  </si>
  <si>
    <r>
      <t xml:space="preserve">Receive I-3 
</t>
    </r>
    <r>
      <rPr>
        <b/>
        <sz val="9"/>
        <rFont val="Arial"/>
        <family val="2"/>
      </rPr>
      <t>(TUES @ 5:00PM)
WTW to WSIB Finance</t>
    </r>
  </si>
  <si>
    <t>I10 reports</t>
  </si>
  <si>
    <t>WSIB &amp; SWA</t>
  </si>
  <si>
    <t>Member Contributions
(WSIB &amp; SWAs)</t>
  </si>
  <si>
    <t>Buyback Contributions</t>
  </si>
  <si>
    <t xml:space="preserve">Transfers In </t>
  </si>
  <si>
    <t>New Deferred Members</t>
  </si>
  <si>
    <t>Dependants in receipt of a pension (at all ages)</t>
  </si>
  <si>
    <t>Members in receipt of CPP
(WSIB &amp; SWAs)</t>
  </si>
  <si>
    <t>Age 71
(WSIB &amp; SWAs)</t>
  </si>
  <si>
    <t>LTD reaching NRD
(WSIB &amp; SWAs)</t>
  </si>
  <si>
    <t>DVs reaching NRD
(WSIB &amp; SWAs)</t>
  </si>
  <si>
    <t>Members with pre-elected DOR (age 55 or EURD)</t>
  </si>
  <si>
    <t>Pension End Date</t>
  </si>
  <si>
    <t>Pension Pay Cheque Issued</t>
  </si>
  <si>
    <t xml:space="preserve">Receive I-5 
( 7AM)
WTW to Payroll  SQB &amp; AK6
</t>
  </si>
  <si>
    <r>
      <t xml:space="preserve">Transmit I-5 Payment Register Report
</t>
    </r>
    <r>
      <rPr>
        <b/>
        <sz val="9"/>
        <rFont val="Arial"/>
        <family val="2"/>
      </rPr>
      <t xml:space="preserve"> (10:30AM)
WSIB Payroll to WTW</t>
    </r>
  </si>
  <si>
    <t>Forecast Report</t>
  </si>
  <si>
    <t>WSIB Only</t>
  </si>
  <si>
    <t>Revised PAs</t>
  </si>
  <si>
    <t xml:space="preserve">copy of the report to be sent to HR Trans &amp; Benefits as well </t>
  </si>
  <si>
    <t xml:space="preserve">copy of the report to be sent to Benefits as well </t>
  </si>
  <si>
    <t xml:space="preserve">WSIB only </t>
  </si>
  <si>
    <t xml:space="preserve">UH reach-out letter </t>
  </si>
  <si>
    <t>Send updated I5 WTW to Payroll  ESPP AK6
*Dates from WSIB schedule (by 7AM)*</t>
  </si>
  <si>
    <t>WSIB Custom Monthly Reports Calendar - 2023</t>
  </si>
  <si>
    <t>WSIB Custom Annual Reports Calendar - 2023</t>
  </si>
  <si>
    <r>
      <rPr>
        <b/>
        <sz val="10"/>
        <rFont val="Arial"/>
        <family val="2"/>
      </rPr>
      <t>C</t>
    </r>
    <r>
      <rPr>
        <sz val="10"/>
        <rFont val="Arial"/>
        <family val="2"/>
      </rPr>
      <t>on</t>
    </r>
    <r>
      <rPr>
        <sz val="10"/>
        <color theme="1"/>
        <rFont val="Arial"/>
        <family val="2"/>
      </rPr>
      <t xml:space="preserve">firmation email received each quarter from HRTrans confirming LTDs reaching 65 who should receive a ret package. 
The annual report WTW will run is for validation purposes only.   </t>
    </r>
  </si>
  <si>
    <t>2023 SWA &amp; WSIB EFT Summary and Payment Schedule</t>
  </si>
  <si>
    <r>
      <rPr>
        <b/>
        <i/>
        <u/>
        <sz val="12"/>
        <color rgb="FFFF0000"/>
        <rFont val="Arial"/>
        <family val="2"/>
      </rPr>
      <t>EPP or ESPP payments</t>
    </r>
    <r>
      <rPr>
        <i/>
        <sz val="12"/>
        <color rgb="FFFF0000"/>
        <rFont val="Arial"/>
        <family val="2"/>
      </rPr>
      <t xml:space="preserve"> - employee and employer contribution payments must be made to the fund within </t>
    </r>
    <r>
      <rPr>
        <i/>
        <u/>
        <sz val="12"/>
        <color rgb="FFFF0000"/>
        <rFont val="Arial"/>
        <family val="2"/>
      </rPr>
      <t>30 days</t>
    </r>
    <r>
      <rPr>
        <i/>
        <sz val="12"/>
        <color rgb="FFFF0000"/>
        <rFont val="Arial"/>
        <family val="2"/>
      </rPr>
      <t xml:space="preserve"> after the month for which contributions are payable.</t>
    </r>
  </si>
  <si>
    <t>Pay Period</t>
  </si>
  <si>
    <t>Pay Date</t>
  </si>
  <si>
    <t>Date WTW sends the I-2 remittance reports to SWAs (back-up documents), WSIB WT receives - I2 control total report)</t>
  </si>
  <si>
    <t xml:space="preserve">Date WTW sends the I-3 deemed contribution reports to SWAs (back-up documents) </t>
  </si>
  <si>
    <t>Date WTW sends monthly buyback report</t>
  </si>
  <si>
    <r>
      <rPr>
        <b/>
        <sz val="12"/>
        <rFont val="Arial"/>
        <family val="2"/>
      </rPr>
      <t>Monthly EFT Summary to be sent to SWAs &amp; WSIB for remittances by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2:00 PM</t>
    </r>
  </si>
  <si>
    <r>
      <rPr>
        <b/>
        <sz val="12"/>
        <rFont val="Arial"/>
        <family val="2"/>
      </rPr>
      <t>Electronic Fund Transfer (EFT) - Date each SWA &amp; WSIB to submit EPP &amp; ESPP bank account payments by</t>
    </r>
    <r>
      <rPr>
        <b/>
        <sz val="12"/>
        <color rgb="FF7030A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11:00 AM</t>
    </r>
    <r>
      <rPr>
        <b/>
        <sz val="12"/>
        <rFont val="Arial"/>
        <family val="2"/>
      </rPr>
      <t xml:space="preserve"> (two separate accounts to be set-up) &amp; same date SWA &amp; WSIB confirms amounts/breakdown to WISE Trust</t>
    </r>
  </si>
  <si>
    <r>
      <rPr>
        <b/>
        <sz val="12"/>
        <rFont val="Arial"/>
        <family val="2"/>
      </rPr>
      <t>Bank Account Statement from Finance or WISE Trust to Pensions confirming actual amounts received by EFT -</t>
    </r>
    <r>
      <rPr>
        <b/>
        <sz val="12"/>
        <color rgb="FF7030A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before 12:00 PM</t>
    </r>
    <r>
      <rPr>
        <b/>
        <sz val="12"/>
        <color rgb="FF7030A0"/>
        <rFont val="Arial"/>
        <family val="2"/>
      </rPr>
      <t xml:space="preserve"> </t>
    </r>
    <r>
      <rPr>
        <b/>
        <sz val="12"/>
        <rFont val="Arial"/>
        <family val="2"/>
      </rPr>
      <t>(performed by WISE Trust)</t>
    </r>
  </si>
  <si>
    <r>
      <rPr>
        <b/>
        <sz val="12"/>
        <rFont val="Arial"/>
        <family val="2"/>
      </rPr>
      <t>WISE Trust Prepares GL spreadsheet &amp; reconciles against payment made (EFT) and submit to Treasury and by end of day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 xml:space="preserve">before 5:00 PM </t>
    </r>
  </si>
  <si>
    <t>Non-Compliant</t>
  </si>
  <si>
    <t xml:space="preserve"> </t>
  </si>
  <si>
    <t>ok</t>
  </si>
  <si>
    <t>n/a</t>
  </si>
  <si>
    <t>25*</t>
  </si>
  <si>
    <t>26*</t>
  </si>
  <si>
    <t>*We will revisit the last EFT scheduled dates in December to account for SWA and WISE Trust Office closures.</t>
  </si>
  <si>
    <t>Pay Period #</t>
  </si>
  <si>
    <t>I-1 Validation Reports Posted by WTW</t>
  </si>
  <si>
    <t>I-2 Validation Reports Posted by WTW</t>
  </si>
  <si>
    <r>
      <rPr>
        <b/>
        <sz val="14"/>
        <color theme="0"/>
        <rFont val="Arial"/>
        <family val="2"/>
      </rPr>
      <t>NEW!</t>
    </r>
    <r>
      <rPr>
        <b/>
        <sz val="11"/>
        <color theme="0"/>
        <rFont val="Arial"/>
        <family val="2"/>
      </rPr>
      <t xml:space="preserve">
REVIEW I-1 EXCEPTION FILES</t>
    </r>
  </si>
  <si>
    <r>
      <rPr>
        <b/>
        <sz val="11"/>
        <color rgb="FF7030A0"/>
        <rFont val="Arial"/>
        <family val="2"/>
      </rPr>
      <t>NEW:</t>
    </r>
    <r>
      <rPr>
        <sz val="11"/>
        <color rgb="FF7030A0"/>
        <rFont val="Arial"/>
        <family val="2"/>
      </rPr>
      <t xml:space="preserve"> SWA ADP users will receive the ADP </t>
    </r>
    <r>
      <rPr>
        <b/>
        <sz val="11"/>
        <color rgb="FF7030A0"/>
        <rFont val="Arial"/>
        <family val="2"/>
      </rPr>
      <t>Interface Exception</t>
    </r>
    <r>
      <rPr>
        <sz val="11"/>
        <color rgb="FF7030A0"/>
        <rFont val="Arial"/>
        <family val="2"/>
      </rPr>
      <t xml:space="preserve"> files the day before the scheduled </t>
    </r>
  </si>
  <si>
    <t>i1 transmission date to WTW.  SWA reps will review/action the items on these exception reports and will work</t>
  </si>
  <si>
    <t>with ADP to resolve before the i1 files are sent to WTW.</t>
  </si>
  <si>
    <t>Buybacks</t>
  </si>
  <si>
    <t>Transfers</t>
  </si>
  <si>
    <t>WISE TRUST</t>
  </si>
  <si>
    <t>ALL EMPLOYERS</t>
  </si>
  <si>
    <t>WILL CHANGE TO WISE TRUST later in 2023</t>
  </si>
  <si>
    <t>SWAs</t>
  </si>
  <si>
    <t>MONTHLY REPORTS</t>
  </si>
  <si>
    <t>pulled from Transaction Driven tab</t>
  </si>
  <si>
    <t>Date report sent to Employer</t>
  </si>
  <si>
    <t>Reminder sent to Employer</t>
  </si>
  <si>
    <t>WT Only</t>
  </si>
  <si>
    <t>2023 Employers Interface Schedule</t>
  </si>
  <si>
    <t>in lieu of New Years Day</t>
  </si>
  <si>
    <t>Family Day</t>
  </si>
  <si>
    <t>Good Friday</t>
  </si>
  <si>
    <t>Victoria Day</t>
  </si>
  <si>
    <t>in lieu of Canada Day</t>
  </si>
  <si>
    <t>Civic Holiday</t>
  </si>
  <si>
    <t>Labour Day</t>
  </si>
  <si>
    <t>Thanksgiving</t>
  </si>
  <si>
    <t>Christmas</t>
  </si>
  <si>
    <t>Boxing Day</t>
  </si>
  <si>
    <t>Easter Monday</t>
  </si>
  <si>
    <t>National Day for Truth and Reconciliation </t>
  </si>
  <si>
    <t>Remembrance Day</t>
  </si>
  <si>
    <r>
      <t>2023 SWA, WSIB &amp; WTW</t>
    </r>
    <r>
      <rPr>
        <b/>
        <sz val="14"/>
        <color rgb="FFFF0000"/>
        <rFont val="Arial"/>
        <family val="2"/>
      </rPr>
      <t xml:space="preserve"> I-1</t>
    </r>
    <r>
      <rPr>
        <b/>
        <sz val="14"/>
        <color theme="1"/>
        <rFont val="Arial"/>
        <family val="2"/>
      </rPr>
      <t xml:space="preserve"> Processing Schedule</t>
    </r>
  </si>
  <si>
    <r>
      <t>2023 SWA, WSIB &amp; WTW</t>
    </r>
    <r>
      <rPr>
        <b/>
        <sz val="14"/>
        <color rgb="FFFF0000"/>
        <rFont val="Arial"/>
        <family val="2"/>
      </rPr>
      <t xml:space="preserve"> I-2</t>
    </r>
    <r>
      <rPr>
        <b/>
        <sz val="14"/>
        <color theme="1"/>
        <rFont val="Arial"/>
        <family val="2"/>
      </rPr>
      <t xml:space="preserve"> Processing Schedule</t>
    </r>
  </si>
  <si>
    <t>Deadline for SWA &amp; WSIB to Submit Responses for I-1 Validation Reports</t>
  </si>
  <si>
    <t>Date WTW Updates eePoint as per SWA &amp; WSIB Comments</t>
  </si>
  <si>
    <t>Deadline for SWA &amp; WSIB to Submit Responses for I-2 Validation Reports</t>
  </si>
  <si>
    <t>NS 05/09/2023 - Consolidated SWA and WSIB response deadlines to 5 days</t>
  </si>
  <si>
    <t>Tab Name</t>
  </si>
  <si>
    <t>Description</t>
  </si>
  <si>
    <t>EFT Remittance Schedule</t>
  </si>
  <si>
    <t>Interface Schedule</t>
  </si>
  <si>
    <t>Interface Response Deadline</t>
  </si>
  <si>
    <t>Annual Reports</t>
  </si>
  <si>
    <t>Custom Monthly Reports</t>
  </si>
  <si>
    <t>WSIB Only - I-12 Interface</t>
  </si>
  <si>
    <t>WSIB Only - Monthly Payments</t>
  </si>
  <si>
    <t>WTW Interface Schedule</t>
  </si>
  <si>
    <t>Statutory Holidays</t>
  </si>
  <si>
    <t>Schedule outlining when the SWAs &amp; WSIB will receive the Monthly EFT Summary from WISE Trust and when to remit their EFT payments by</t>
  </si>
  <si>
    <t>Schedule outlining the various interface transmission deadlines to process the I-1, I-2, I-3 and I-4 files</t>
  </si>
  <si>
    <t>Schedule outlining the deadlines for SWAs &amp; WSIB to provide their responses to the interface validation files</t>
  </si>
  <si>
    <t>Schedule outlining annual reports for the SWAs &amp; WSIB</t>
  </si>
  <si>
    <t>Schedule outlining the deadline for WTW to process and send the monthly buyback and transfer reports</t>
  </si>
  <si>
    <t>Schedule outlining the I-12 deadlines for WSIB and I-4 processing deadline for WTW</t>
  </si>
  <si>
    <t xml:space="preserve">Schedule outlining I-5 deadlines for WSIB </t>
  </si>
  <si>
    <t>Schedule outlinin the interface deadlines for WTW</t>
  </si>
  <si>
    <t>Statutory hollidays for WTW and WISE Trust</t>
  </si>
  <si>
    <t>2023 WTW Consolidated Processing Calendar - Table of Contents</t>
  </si>
  <si>
    <t>2023 DAY</t>
  </si>
  <si>
    <t>HOLIDAY</t>
  </si>
  <si>
    <t>BUSINESS CLOSURES</t>
  </si>
  <si>
    <t>IHSA</t>
  </si>
  <si>
    <t>PSHSA</t>
  </si>
  <si>
    <t>WSN</t>
  </si>
  <si>
    <t>WSPS</t>
  </si>
  <si>
    <t>WSIB</t>
  </si>
  <si>
    <t>WISE</t>
  </si>
  <si>
    <r>
      <rPr>
        <b/>
        <sz val="12"/>
        <color rgb="FF00B050"/>
        <rFont val="Arial"/>
        <family val="2"/>
      </rPr>
      <t>*</t>
    </r>
    <r>
      <rPr>
        <sz val="11"/>
        <color theme="1"/>
        <rFont val="Arial"/>
        <family val="2"/>
      </rPr>
      <t>June 30, 2023</t>
    </r>
  </si>
  <si>
    <r>
      <rPr>
        <b/>
        <i/>
        <sz val="11"/>
        <color rgb="FF00B050"/>
        <rFont val="Arial"/>
        <family val="2"/>
      </rPr>
      <t>*</t>
    </r>
    <r>
      <rPr>
        <i/>
        <sz val="10"/>
        <color theme="1"/>
        <rFont val="Arial"/>
        <family val="2"/>
      </rPr>
      <t>in lieu of Canada Day</t>
    </r>
  </si>
  <si>
    <r>
      <rPr>
        <b/>
        <sz val="12"/>
        <color rgb="FF00B050"/>
        <rFont val="Calibri"/>
        <family val="2"/>
        <scheme val="minor"/>
      </rPr>
      <t>*</t>
    </r>
    <r>
      <rPr>
        <sz val="10"/>
        <color theme="1"/>
        <rFont val="Arial"/>
        <family val="2"/>
      </rPr>
      <t>PSHSA</t>
    </r>
  </si>
  <si>
    <r>
      <rPr>
        <b/>
        <sz val="12"/>
        <color rgb="FFFF0000"/>
        <rFont val="Arial"/>
        <family val="2"/>
      </rPr>
      <t>*</t>
    </r>
    <r>
      <rPr>
        <sz val="11"/>
        <color theme="1"/>
        <rFont val="Arial"/>
        <family val="2"/>
      </rPr>
      <t>December 22, 2023</t>
    </r>
  </si>
  <si>
    <r>
      <rPr>
        <b/>
        <i/>
        <sz val="12"/>
        <color rgb="FFFF0000"/>
        <rFont val="Arial"/>
        <family val="2"/>
      </rPr>
      <t>*</t>
    </r>
    <r>
      <rPr>
        <i/>
        <sz val="10"/>
        <color theme="4"/>
        <rFont val="Arial"/>
        <family val="2"/>
      </rPr>
      <t>Remembrance Day</t>
    </r>
  </si>
  <si>
    <r>
      <rPr>
        <b/>
        <sz val="12"/>
        <color rgb="FFFF0000"/>
        <rFont val="Calibri"/>
        <family val="2"/>
        <scheme val="minor"/>
      </rPr>
      <t>*</t>
    </r>
    <r>
      <rPr>
        <sz val="10"/>
        <color theme="1"/>
        <rFont val="Arial"/>
        <family val="2"/>
      </rPr>
      <t>WSPS</t>
    </r>
  </si>
  <si>
    <t>Office Closure</t>
  </si>
  <si>
    <r>
      <rPr>
        <b/>
        <sz val="12"/>
        <color rgb="FF00B050"/>
        <rFont val="Calibri"/>
        <family val="2"/>
        <scheme val="minor"/>
      </rPr>
      <t>*</t>
    </r>
    <r>
      <rPr>
        <sz val="10"/>
        <color theme="1"/>
        <rFont val="Arial"/>
        <family val="2"/>
      </rPr>
      <t>PSHSA will observe Canada Day on June 30th (not on July 3)</t>
    </r>
  </si>
  <si>
    <r>
      <rPr>
        <b/>
        <sz val="12"/>
        <color rgb="FFFF0000"/>
        <rFont val="Calibri"/>
        <family val="2"/>
        <scheme val="minor"/>
      </rPr>
      <t>*</t>
    </r>
    <r>
      <rPr>
        <sz val="10"/>
        <color theme="1"/>
        <rFont val="Arial"/>
        <family val="2"/>
      </rPr>
      <t>WSPS is open on Remembrance Day and observe this day over the Christmas time period (Eve)</t>
    </r>
  </si>
  <si>
    <t>WTW</t>
  </si>
  <si>
    <t>2023 Participating Employers + WTW Statutory Holiday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</si>
</sst>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[$-409]d\-mmm\-yy;@"/>
    <numFmt numFmtId="166" formatCode="[$-1009]d\-mmm\-yy;@"/>
    <numFmt numFmtId="167" formatCode="dd/mm/yyyy;@"/>
    <numFmt numFmtId="168" formatCode="[$-1009]mmmm\ d\,\ yyyy;@"/>
    <numFmt numFmtId="169" formatCode="[$-409]mmmm\ d\,\ yyyy;@"/>
    <numFmt numFmtId="170" formatCode="[$-F800]dddd\,\ mmmm\ dd\,\ yyyy"/>
  </numFmts>
  <fonts count="47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color theme="5"/>
      <name val="Arial"/>
      <family val="2"/>
    </font>
    <font>
      <sz val="10"/>
      <color rgb="FF00B0F0"/>
      <name val="Arial"/>
      <family val="2"/>
    </font>
    <font>
      <i/>
      <sz val="10"/>
      <color theme="1"/>
      <name val="Arial"/>
      <family val="2"/>
    </font>
    <font>
      <b/>
      <sz val="12"/>
      <name val="Arial"/>
      <family val="2"/>
    </font>
    <font>
      <b/>
      <sz val="10"/>
      <color theme="4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i/>
      <u/>
      <sz val="12"/>
      <color rgb="FFFF0000"/>
      <name val="Arial"/>
      <family val="2"/>
    </font>
    <font>
      <i/>
      <u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C00000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1"/>
      <color rgb="FF7030A0"/>
      <name val="Arial"/>
      <family val="2"/>
    </font>
    <font>
      <b/>
      <sz val="11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B050"/>
      <name val="Arial"/>
      <family val="2"/>
    </font>
    <font>
      <b/>
      <i/>
      <sz val="11"/>
      <color rgb="FF00B050"/>
      <name val="Arial"/>
      <family val="2"/>
    </font>
    <font>
      <b/>
      <sz val="12"/>
      <color rgb="FF00B050"/>
      <name val="Calibri"/>
      <family val="2"/>
      <scheme val="minor"/>
    </font>
    <font>
      <i/>
      <sz val="10"/>
      <color theme="4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i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6" fillId="8" borderId="21" applyNumberFormat="0" applyAlignment="0" applyProtection="0"/>
  </cellStyleXfs>
  <cellXfs count="143">
    <xf numFmtId="0" fontId="0" fillId="0" borderId="0" xfId="0"/>
    <xf numFmtId="0" fontId="2" fillId="0" borderId="0" xfId="0" applyFont="1"/>
    <xf numFmtId="16" fontId="0" fillId="0" borderId="0" xfId="0" applyNumberFormat="1"/>
    <xf numFmtId="165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0" fontId="1" fillId="4" borderId="6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16" fontId="0" fillId="0" borderId="3" xfId="0" applyNumberFormat="1" applyBorder="1"/>
    <xf numFmtId="15" fontId="0" fillId="0" borderId="0" xfId="0" applyNumberFormat="1"/>
    <xf numFmtId="0" fontId="1" fillId="4" borderId="7" xfId="0" applyFont="1" applyFill="1" applyBorder="1" applyAlignment="1">
      <alignment wrapText="1"/>
    </xf>
    <xf numFmtId="0" fontId="1" fillId="4" borderId="8" xfId="0" applyFont="1" applyFill="1" applyBorder="1" applyAlignment="1">
      <alignment wrapText="1"/>
    </xf>
    <xf numFmtId="0" fontId="1" fillId="4" borderId="9" xfId="0" applyFont="1" applyFill="1" applyBorder="1" applyAlignment="1">
      <alignment wrapText="1"/>
    </xf>
    <xf numFmtId="0" fontId="0" fillId="0" borderId="1" xfId="0" applyBorder="1"/>
    <xf numFmtId="165" fontId="0" fillId="0" borderId="1" xfId="0" applyNumberFormat="1" applyBorder="1"/>
    <xf numFmtId="165" fontId="0" fillId="0" borderId="1" xfId="0" quotePrefix="1" applyNumberFormat="1" applyBorder="1"/>
    <xf numFmtId="0" fontId="1" fillId="4" borderId="7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5" fontId="8" fillId="0" borderId="2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 wrapText="1"/>
    </xf>
    <xf numFmtId="166" fontId="3" fillId="0" borderId="1" xfId="2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/>
    </xf>
    <xf numFmtId="15" fontId="8" fillId="0" borderId="10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9" fillId="5" borderId="11" xfId="0" applyFont="1" applyFill="1" applyBorder="1"/>
    <xf numFmtId="0" fontId="1" fillId="4" borderId="12" xfId="0" applyFont="1" applyFill="1" applyBorder="1" applyAlignment="1">
      <alignment wrapText="1"/>
    </xf>
    <xf numFmtId="164" fontId="6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wrapText="1"/>
    </xf>
    <xf numFmtId="0" fontId="13" fillId="5" borderId="15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2" fillId="6" borderId="13" xfId="1" applyFont="1" applyFill="1" applyBorder="1" applyAlignment="1">
      <alignment horizontal="center" vertical="top" wrapText="1"/>
    </xf>
    <xf numFmtId="0" fontId="12" fillId="6" borderId="11" xfId="1" applyFont="1" applyFill="1" applyBorder="1" applyAlignment="1">
      <alignment horizontal="center" vertical="top" wrapText="1"/>
    </xf>
    <xf numFmtId="0" fontId="12" fillId="6" borderId="14" xfId="1" applyFont="1" applyFill="1" applyBorder="1" applyAlignment="1">
      <alignment horizontal="center" vertical="top" wrapText="1"/>
    </xf>
    <xf numFmtId="15" fontId="8" fillId="0" borderId="16" xfId="0" applyNumberFormat="1" applyFont="1" applyBorder="1" applyAlignment="1">
      <alignment horizontal="center"/>
    </xf>
    <xf numFmtId="15" fontId="8" fillId="0" borderId="17" xfId="0" applyNumberFormat="1" applyFont="1" applyBorder="1" applyAlignment="1">
      <alignment horizontal="center"/>
    </xf>
    <xf numFmtId="15" fontId="8" fillId="0" borderId="11" xfId="0" applyNumberFormat="1" applyFont="1" applyBorder="1" applyAlignment="1">
      <alignment horizontal="center"/>
    </xf>
    <xf numFmtId="15" fontId="8" fillId="0" borderId="15" xfId="0" applyNumberFormat="1" applyFont="1" applyBorder="1" applyAlignment="1">
      <alignment horizontal="center"/>
    </xf>
    <xf numFmtId="15" fontId="8" fillId="0" borderId="7" xfId="0" applyNumberFormat="1" applyFont="1" applyBorder="1" applyAlignment="1">
      <alignment horizontal="center"/>
    </xf>
    <xf numFmtId="15" fontId="8" fillId="0" borderId="13" xfId="0" applyNumberFormat="1" applyFont="1" applyBorder="1" applyAlignment="1">
      <alignment horizontal="center"/>
    </xf>
    <xf numFmtId="15" fontId="8" fillId="0" borderId="18" xfId="0" applyNumberFormat="1" applyFont="1" applyBorder="1" applyAlignment="1">
      <alignment horizontal="center"/>
    </xf>
    <xf numFmtId="15" fontId="8" fillId="0" borderId="19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0" xfId="0" applyAlignment="1">
      <alignment vertical="top" wrapText="1"/>
    </xf>
    <xf numFmtId="14" fontId="0" fillId="0" borderId="0" xfId="0" applyNumberFormat="1"/>
    <xf numFmtId="15" fontId="3" fillId="0" borderId="2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165" fontId="6" fillId="0" borderId="1" xfId="0" applyNumberFormat="1" applyFont="1" applyBorder="1"/>
    <xf numFmtId="15" fontId="3" fillId="0" borderId="0" xfId="0" applyNumberFormat="1" applyFont="1" applyAlignment="1">
      <alignment horizontal="center"/>
    </xf>
    <xf numFmtId="15" fontId="3" fillId="0" borderId="8" xfId="0" applyNumberFormat="1" applyFont="1" applyBorder="1" applyAlignment="1">
      <alignment horizontal="center"/>
    </xf>
    <xf numFmtId="15" fontId="3" fillId="0" borderId="14" xfId="0" applyNumberFormat="1" applyFont="1" applyBorder="1" applyAlignment="1">
      <alignment horizontal="center"/>
    </xf>
    <xf numFmtId="15" fontId="3" fillId="0" borderId="3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9" borderId="1" xfId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/>
    </xf>
    <xf numFmtId="0" fontId="0" fillId="9" borderId="0" xfId="0" applyFill="1"/>
    <xf numFmtId="15" fontId="8" fillId="9" borderId="2" xfId="0" applyNumberFormat="1" applyFont="1" applyFill="1" applyBorder="1" applyAlignment="1">
      <alignment horizontal="center"/>
    </xf>
    <xf numFmtId="15" fontId="8" fillId="9" borderId="1" xfId="0" applyNumberFormat="1" applyFont="1" applyFill="1" applyBorder="1" applyAlignment="1">
      <alignment horizontal="center"/>
    </xf>
    <xf numFmtId="0" fontId="5" fillId="10" borderId="1" xfId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/>
    </xf>
    <xf numFmtId="0" fontId="0" fillId="10" borderId="0" xfId="0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0" xfId="0" applyFont="1"/>
    <xf numFmtId="0" fontId="19" fillId="0" borderId="0" xfId="0" applyFont="1" applyAlignment="1">
      <alignment horizontal="center" vertical="center"/>
    </xf>
    <xf numFmtId="0" fontId="12" fillId="11" borderId="1" xfId="3" applyFont="1" applyFill="1" applyBorder="1" applyAlignment="1">
      <alignment horizontal="center" vertical="center" wrapText="1"/>
    </xf>
    <xf numFmtId="0" fontId="25" fillId="11" borderId="1" xfId="3" applyFont="1" applyFill="1" applyBorder="1" applyAlignment="1">
      <alignment horizontal="center" vertical="center" wrapText="1"/>
    </xf>
    <xf numFmtId="0" fontId="24" fillId="11" borderId="1" xfId="3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/>
    </xf>
    <xf numFmtId="166" fontId="18" fillId="12" borderId="1" xfId="0" applyNumberFormat="1" applyFont="1" applyFill="1" applyBorder="1" applyAlignment="1">
      <alignment horizontal="center"/>
    </xf>
    <xf numFmtId="169" fontId="18" fillId="12" borderId="1" xfId="0" applyNumberFormat="1" applyFont="1" applyFill="1" applyBorder="1" applyAlignment="1">
      <alignment horizontal="center"/>
    </xf>
    <xf numFmtId="16" fontId="19" fillId="12" borderId="1" xfId="0" applyNumberFormat="1" applyFont="1" applyFill="1" applyBorder="1" applyAlignment="1">
      <alignment horizontal="center"/>
    </xf>
    <xf numFmtId="16" fontId="23" fillId="12" borderId="1" xfId="0" applyNumberFormat="1" applyFont="1" applyFill="1" applyBorder="1" applyAlignment="1">
      <alignment horizontal="center"/>
    </xf>
    <xf numFmtId="170" fontId="19" fillId="12" borderId="1" xfId="0" applyNumberFormat="1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170" fontId="27" fillId="12" borderId="1" xfId="0" applyNumberFormat="1" applyFont="1" applyFill="1" applyBorder="1" applyAlignment="1">
      <alignment horizontal="center"/>
    </xf>
    <xf numFmtId="16" fontId="27" fillId="12" borderId="1" xfId="0" applyNumberFormat="1" applyFont="1" applyFill="1" applyBorder="1" applyAlignment="1">
      <alignment horizontal="center"/>
    </xf>
    <xf numFmtId="0" fontId="14" fillId="0" borderId="0" xfId="0" applyFont="1"/>
    <xf numFmtId="0" fontId="12" fillId="6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5" fontId="19" fillId="12" borderId="1" xfId="0" applyNumberFormat="1" applyFont="1" applyFill="1" applyBorder="1" applyAlignment="1">
      <alignment horizontal="center"/>
    </xf>
    <xf numFmtId="165" fontId="19" fillId="10" borderId="1" xfId="0" applyNumberFormat="1" applyFont="1" applyFill="1" applyBorder="1" applyAlignment="1">
      <alignment horizontal="center"/>
    </xf>
    <xf numFmtId="0" fontId="30" fillId="14" borderId="1" xfId="0" applyFont="1" applyFill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32" fillId="0" borderId="0" xfId="0" applyFont="1"/>
    <xf numFmtId="0" fontId="34" fillId="0" borderId="0" xfId="0" applyFont="1"/>
    <xf numFmtId="0" fontId="1" fillId="4" borderId="5" xfId="0" applyFont="1" applyFill="1" applyBorder="1" applyAlignment="1">
      <alignment horizontal="center" vertical="center" wrapText="1"/>
    </xf>
    <xf numFmtId="166" fontId="18" fillId="0" borderId="1" xfId="0" applyNumberFormat="1" applyFont="1" applyBorder="1" applyAlignment="1">
      <alignment horizontal="center"/>
    </xf>
    <xf numFmtId="169" fontId="18" fillId="0" borderId="1" xfId="0" applyNumberFormat="1" applyFont="1" applyBorder="1" applyAlignment="1">
      <alignment horizontal="center"/>
    </xf>
    <xf numFmtId="16" fontId="27" fillId="0" borderId="1" xfId="0" applyNumberFormat="1" applyFont="1" applyBorder="1" applyAlignment="1">
      <alignment horizontal="center"/>
    </xf>
    <xf numFmtId="170" fontId="27" fillId="0" borderId="1" xfId="0" applyNumberFormat="1" applyFont="1" applyBorder="1" applyAlignment="1">
      <alignment horizontal="center"/>
    </xf>
    <xf numFmtId="0" fontId="6" fillId="0" borderId="0" xfId="0" applyFont="1"/>
    <xf numFmtId="168" fontId="6" fillId="0" borderId="0" xfId="0" applyNumberFormat="1" applyFont="1"/>
    <xf numFmtId="168" fontId="36" fillId="0" borderId="0" xfId="0" applyNumberFormat="1" applyFont="1"/>
    <xf numFmtId="0" fontId="15" fillId="5" borderId="1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wrapText="1"/>
    </xf>
    <xf numFmtId="0" fontId="1" fillId="4" borderId="2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5" fillId="5" borderId="15" xfId="0" applyFont="1" applyFill="1" applyBorder="1"/>
    <xf numFmtId="167" fontId="35" fillId="0" borderId="0" xfId="0" applyNumberFormat="1" applyFont="1"/>
    <xf numFmtId="0" fontId="26" fillId="0" borderId="0" xfId="0" applyFont="1"/>
    <xf numFmtId="168" fontId="8" fillId="0" borderId="1" xfId="0" applyNumberFormat="1" applyFont="1" applyBorder="1" applyAlignment="1">
      <alignment horizontal="center"/>
    </xf>
    <xf numFmtId="16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28" fillId="11" borderId="22" xfId="0" applyFont="1" applyFill="1" applyBorder="1" applyAlignment="1">
      <alignment horizontal="center"/>
    </xf>
    <xf numFmtId="0" fontId="28" fillId="11" borderId="25" xfId="0" applyFont="1" applyFill="1" applyBorder="1" applyAlignment="1">
      <alignment horizontal="center"/>
    </xf>
    <xf numFmtId="0" fontId="28" fillId="11" borderId="23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168" fontId="15" fillId="0" borderId="28" xfId="0" applyNumberFormat="1" applyFont="1" applyBorder="1" applyAlignment="1">
      <alignment horizontal="center"/>
    </xf>
    <xf numFmtId="168" fontId="15" fillId="0" borderId="29" xfId="0" applyNumberFormat="1" applyFont="1" applyBorder="1" applyAlignment="1">
      <alignment horizontal="center"/>
    </xf>
    <xf numFmtId="168" fontId="15" fillId="0" borderId="30" xfId="0" applyNumberFormat="1" applyFont="1" applyBorder="1" applyAlignment="1">
      <alignment horizontal="center"/>
    </xf>
    <xf numFmtId="168" fontId="15" fillId="0" borderId="1" xfId="0" applyNumberFormat="1" applyFont="1" applyBorder="1" applyAlignment="1">
      <alignment horizontal="center"/>
    </xf>
    <xf numFmtId="0" fontId="15" fillId="5" borderId="13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15" borderId="1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39" fillId="5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16" fontId="43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0" fillId="18" borderId="1" xfId="0" applyFill="1" applyBorder="1"/>
    <xf numFmtId="0" fontId="38" fillId="4" borderId="1" xfId="0" applyFont="1" applyFill="1" applyBorder="1" applyAlignment="1">
      <alignment horizontal="center" vertical="center"/>
    </xf>
  </cellXfs>
  <cellStyles count="4">
    <cellStyle name="Check Cell" xfId="3" builtinId="23"/>
    <cellStyle name="Normal" xfId="0" builtinId="0"/>
    <cellStyle name="Normal 2" xfId="1" xr:uid="{00000000-0005-0000-0000-000002000000}"/>
    <cellStyle name="Normal 3" xfId="2" xr:uid="{00000000-0005-0000-0000-000003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twonline.sharepoint.com/sites/tctclient_600260_2021POYE1/Documents/WTW_Processing_calendar_2021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"/>
      <sheetName val="I1_I2 driven"/>
      <sheetName val="Transaction driven"/>
      <sheetName val="Monthly payments-WSIB"/>
      <sheetName val="Custom Monthly Reports - WSIB"/>
      <sheetName val="Custom Monthly Reports - SWAs"/>
      <sheetName val="Custom Annual Reports"/>
      <sheetName val="WSIB calendar"/>
      <sheetName val="Holi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IA509" id="{0984461A-5CE2-44BF-8243-4E4A14908F58}" userId="MARIA509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1-11-05T17:53:28.24" personId="{0984461A-5CE2-44BF-8243-4E4A14908F58}" id="{F5C64E87-98BE-4CD3-8D70-AE2FB7AA7D60}">
    <text>Ensure the date is updated accordingly.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17D95-316B-4635-9066-209E67FF00D3}">
  <sheetPr>
    <tabColor rgb="FFC00000"/>
  </sheetPr>
  <dimension ref="A1:B13"/>
  <sheetViews>
    <sheetView workbookViewId="0"/>
  </sheetViews>
  <sheetFormatPr defaultRowHeight="12.75" x14ac:dyDescent="0.2"/>
  <cols>
    <col min="1" max="1" width="43" customWidth="1"/>
    <col min="2" max="2" width="61.7109375" customWidth="1"/>
  </cols>
  <sheetData>
    <row r="1" spans="1:2" ht="15.75" x14ac:dyDescent="0.25">
      <c r="A1" s="1" t="s">
        <v>138</v>
      </c>
    </row>
    <row r="2" spans="1:2" ht="15.75" x14ac:dyDescent="0.25">
      <c r="A2" s="1"/>
    </row>
    <row r="4" spans="1:2" ht="22.5" customHeight="1" x14ac:dyDescent="0.2">
      <c r="A4" s="131" t="s">
        <v>118</v>
      </c>
      <c r="B4" s="131" t="s">
        <v>119</v>
      </c>
    </row>
    <row r="5" spans="1:2" ht="33" customHeight="1" x14ac:dyDescent="0.2">
      <c r="A5" s="132" t="s">
        <v>120</v>
      </c>
      <c r="B5" s="120" t="s">
        <v>129</v>
      </c>
    </row>
    <row r="6" spans="1:2" ht="33" customHeight="1" x14ac:dyDescent="0.2">
      <c r="A6" s="132" t="s">
        <v>121</v>
      </c>
      <c r="B6" s="120" t="s">
        <v>130</v>
      </c>
    </row>
    <row r="7" spans="1:2" ht="33" customHeight="1" x14ac:dyDescent="0.2">
      <c r="A7" s="132" t="s">
        <v>122</v>
      </c>
      <c r="B7" s="120" t="s">
        <v>131</v>
      </c>
    </row>
    <row r="8" spans="1:2" ht="33" customHeight="1" x14ac:dyDescent="0.2">
      <c r="A8" s="132" t="s">
        <v>123</v>
      </c>
      <c r="B8" s="120" t="s">
        <v>132</v>
      </c>
    </row>
    <row r="9" spans="1:2" ht="33" customHeight="1" x14ac:dyDescent="0.2">
      <c r="A9" s="132" t="s">
        <v>124</v>
      </c>
      <c r="B9" s="120" t="s">
        <v>133</v>
      </c>
    </row>
    <row r="10" spans="1:2" ht="33" customHeight="1" x14ac:dyDescent="0.2">
      <c r="A10" s="133" t="s">
        <v>125</v>
      </c>
      <c r="B10" s="120" t="s">
        <v>134</v>
      </c>
    </row>
    <row r="11" spans="1:2" ht="33" customHeight="1" x14ac:dyDescent="0.2">
      <c r="A11" s="133" t="s">
        <v>126</v>
      </c>
      <c r="B11" s="120" t="s">
        <v>135</v>
      </c>
    </row>
    <row r="12" spans="1:2" ht="33" customHeight="1" x14ac:dyDescent="0.2">
      <c r="A12" s="133" t="s">
        <v>127</v>
      </c>
      <c r="B12" s="120" t="s">
        <v>136</v>
      </c>
    </row>
    <row r="13" spans="1:2" ht="33" customHeight="1" x14ac:dyDescent="0.2">
      <c r="A13" s="134" t="s">
        <v>128</v>
      </c>
      <c r="B13" s="120" t="s">
        <v>137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I24"/>
  <sheetViews>
    <sheetView tabSelected="1" topLeftCell="A3" zoomScale="130" zoomScaleNormal="130" workbookViewId="0">
      <selection activeCell="M27" sqref="M27"/>
    </sheetView>
  </sheetViews>
  <sheetFormatPr defaultRowHeight="12.75" x14ac:dyDescent="0.2"/>
  <cols>
    <col min="1" max="1" width="27.7109375" customWidth="1"/>
    <col min="2" max="2" width="39.28515625" customWidth="1"/>
  </cols>
  <sheetData>
    <row r="1" spans="1:9" ht="15.75" x14ac:dyDescent="0.25">
      <c r="A1" s="1" t="s">
        <v>158</v>
      </c>
    </row>
    <row r="4" spans="1:9" ht="15.75" x14ac:dyDescent="0.2">
      <c r="A4" s="135" t="s">
        <v>139</v>
      </c>
      <c r="B4" s="135" t="s">
        <v>140</v>
      </c>
      <c r="C4" s="136" t="s">
        <v>141</v>
      </c>
      <c r="D4" s="136"/>
      <c r="E4" s="136"/>
      <c r="F4" s="136"/>
      <c r="G4" s="136"/>
      <c r="H4" s="136"/>
      <c r="I4" s="136"/>
    </row>
    <row r="5" spans="1:9" ht="14.25" x14ac:dyDescent="0.2">
      <c r="A5" s="118">
        <v>44928</v>
      </c>
      <c r="B5" s="119" t="s">
        <v>99</v>
      </c>
      <c r="C5" s="137" t="s">
        <v>142</v>
      </c>
      <c r="D5" s="137" t="s">
        <v>143</v>
      </c>
      <c r="E5" s="137" t="s">
        <v>144</v>
      </c>
      <c r="F5" s="137" t="s">
        <v>145</v>
      </c>
      <c r="G5" s="137" t="s">
        <v>146</v>
      </c>
      <c r="H5" s="137" t="s">
        <v>147</v>
      </c>
      <c r="I5" s="142" t="s">
        <v>157</v>
      </c>
    </row>
    <row r="6" spans="1:9" ht="14.25" x14ac:dyDescent="0.2">
      <c r="A6" s="118">
        <v>44977</v>
      </c>
      <c r="B6" s="119" t="s">
        <v>100</v>
      </c>
      <c r="C6" s="137" t="s">
        <v>142</v>
      </c>
      <c r="D6" s="137" t="s">
        <v>143</v>
      </c>
      <c r="E6" s="137" t="s">
        <v>144</v>
      </c>
      <c r="F6" s="137" t="s">
        <v>145</v>
      </c>
      <c r="G6" s="137" t="s">
        <v>146</v>
      </c>
      <c r="H6" s="137" t="s">
        <v>147</v>
      </c>
      <c r="I6" s="142" t="s">
        <v>157</v>
      </c>
    </row>
    <row r="7" spans="1:9" ht="14.25" x14ac:dyDescent="0.2">
      <c r="A7" s="118">
        <v>45023</v>
      </c>
      <c r="B7" s="119" t="s">
        <v>101</v>
      </c>
      <c r="C7" s="137" t="s">
        <v>142</v>
      </c>
      <c r="D7" s="137" t="s">
        <v>143</v>
      </c>
      <c r="E7" s="137" t="s">
        <v>144</v>
      </c>
      <c r="F7" s="137" t="s">
        <v>145</v>
      </c>
      <c r="G7" s="137" t="s">
        <v>146</v>
      </c>
      <c r="H7" s="137" t="s">
        <v>147</v>
      </c>
      <c r="I7" s="142" t="s">
        <v>157</v>
      </c>
    </row>
    <row r="8" spans="1:9" ht="14.25" x14ac:dyDescent="0.2">
      <c r="A8" s="118">
        <v>45026</v>
      </c>
      <c r="B8" s="119" t="s">
        <v>109</v>
      </c>
      <c r="C8" s="137" t="s">
        <v>142</v>
      </c>
      <c r="D8" s="138"/>
      <c r="E8" s="138"/>
      <c r="F8" s="137" t="s">
        <v>145</v>
      </c>
      <c r="G8" s="137" t="s">
        <v>146</v>
      </c>
      <c r="H8" s="137" t="s">
        <v>147</v>
      </c>
      <c r="I8" s="138"/>
    </row>
    <row r="9" spans="1:9" ht="14.25" x14ac:dyDescent="0.2">
      <c r="A9" s="118">
        <v>45068</v>
      </c>
      <c r="B9" s="119" t="s">
        <v>102</v>
      </c>
      <c r="C9" s="137" t="s">
        <v>142</v>
      </c>
      <c r="D9" s="137" t="s">
        <v>143</v>
      </c>
      <c r="E9" s="137" t="s">
        <v>144</v>
      </c>
      <c r="F9" s="137" t="s">
        <v>145</v>
      </c>
      <c r="G9" s="137" t="s">
        <v>146</v>
      </c>
      <c r="H9" s="137" t="s">
        <v>147</v>
      </c>
      <c r="I9" s="142" t="s">
        <v>157</v>
      </c>
    </row>
    <row r="10" spans="1:9" ht="15.75" x14ac:dyDescent="0.25">
      <c r="A10" s="118" t="s">
        <v>148</v>
      </c>
      <c r="B10" s="119" t="s">
        <v>149</v>
      </c>
      <c r="C10" s="138"/>
      <c r="D10" s="137" t="s">
        <v>150</v>
      </c>
      <c r="E10" s="138"/>
      <c r="F10" s="138"/>
      <c r="G10" s="138"/>
      <c r="H10" s="138"/>
      <c r="I10" s="138"/>
    </row>
    <row r="11" spans="1:9" ht="14.25" x14ac:dyDescent="0.2">
      <c r="A11" s="118">
        <v>45110</v>
      </c>
      <c r="B11" s="119" t="s">
        <v>103</v>
      </c>
      <c r="C11" s="137" t="s">
        <v>142</v>
      </c>
      <c r="D11" s="138"/>
      <c r="E11" s="137" t="s">
        <v>144</v>
      </c>
      <c r="F11" s="137" t="s">
        <v>145</v>
      </c>
      <c r="G11" s="137" t="s">
        <v>146</v>
      </c>
      <c r="H11" s="137" t="s">
        <v>147</v>
      </c>
      <c r="I11" s="142" t="s">
        <v>157</v>
      </c>
    </row>
    <row r="12" spans="1:9" ht="14.25" x14ac:dyDescent="0.2">
      <c r="A12" s="118">
        <v>45145</v>
      </c>
      <c r="B12" s="119" t="s">
        <v>104</v>
      </c>
      <c r="C12" s="137" t="s">
        <v>142</v>
      </c>
      <c r="D12" s="137" t="s">
        <v>143</v>
      </c>
      <c r="E12" s="137" t="s">
        <v>144</v>
      </c>
      <c r="F12" s="137" t="s">
        <v>145</v>
      </c>
      <c r="G12" s="137" t="s">
        <v>146</v>
      </c>
      <c r="H12" s="137" t="s">
        <v>147</v>
      </c>
      <c r="I12" s="142" t="s">
        <v>157</v>
      </c>
    </row>
    <row r="13" spans="1:9" ht="14.25" x14ac:dyDescent="0.2">
      <c r="A13" s="118">
        <v>45173</v>
      </c>
      <c r="B13" s="119" t="s">
        <v>105</v>
      </c>
      <c r="C13" s="137" t="s">
        <v>142</v>
      </c>
      <c r="D13" s="137" t="s">
        <v>143</v>
      </c>
      <c r="E13" s="137" t="s">
        <v>144</v>
      </c>
      <c r="F13" s="137" t="s">
        <v>145</v>
      </c>
      <c r="G13" s="137" t="s">
        <v>146</v>
      </c>
      <c r="H13" s="137" t="s">
        <v>147</v>
      </c>
      <c r="I13" s="142" t="s">
        <v>157</v>
      </c>
    </row>
    <row r="14" spans="1:9" ht="14.25" x14ac:dyDescent="0.2">
      <c r="A14" s="118">
        <v>45201</v>
      </c>
      <c r="B14" s="119" t="s">
        <v>110</v>
      </c>
      <c r="C14" s="137" t="s">
        <v>142</v>
      </c>
      <c r="D14" s="138"/>
      <c r="E14" s="138"/>
      <c r="F14" s="138"/>
      <c r="G14" s="138"/>
      <c r="H14" s="137" t="s">
        <v>147</v>
      </c>
      <c r="I14" s="138"/>
    </row>
    <row r="15" spans="1:9" ht="14.25" x14ac:dyDescent="0.2">
      <c r="A15" s="118">
        <v>45208</v>
      </c>
      <c r="B15" s="119" t="s">
        <v>106</v>
      </c>
      <c r="C15" s="137" t="s">
        <v>142</v>
      </c>
      <c r="D15" s="137" t="s">
        <v>143</v>
      </c>
      <c r="E15" s="137" t="s">
        <v>144</v>
      </c>
      <c r="F15" s="137" t="s">
        <v>145</v>
      </c>
      <c r="G15" s="137" t="s">
        <v>146</v>
      </c>
      <c r="H15" s="137" t="s">
        <v>147</v>
      </c>
      <c r="I15" s="142" t="s">
        <v>157</v>
      </c>
    </row>
    <row r="16" spans="1:9" ht="14.25" x14ac:dyDescent="0.2">
      <c r="A16" s="118">
        <v>45243</v>
      </c>
      <c r="B16" s="139" t="s">
        <v>111</v>
      </c>
      <c r="C16" s="138"/>
      <c r="D16" s="138"/>
      <c r="E16" s="138"/>
      <c r="F16" s="138"/>
      <c r="G16" s="137" t="s">
        <v>146</v>
      </c>
      <c r="H16" s="137" t="s">
        <v>147</v>
      </c>
      <c r="I16" s="138"/>
    </row>
    <row r="17" spans="1:9" ht="15.75" x14ac:dyDescent="0.25">
      <c r="A17" s="118" t="s">
        <v>151</v>
      </c>
      <c r="B17" s="119" t="s">
        <v>152</v>
      </c>
      <c r="C17" s="138"/>
      <c r="D17" s="138"/>
      <c r="E17" s="138"/>
      <c r="F17" s="137" t="s">
        <v>153</v>
      </c>
      <c r="G17" s="138"/>
      <c r="H17" s="138"/>
      <c r="I17" s="138"/>
    </row>
    <row r="18" spans="1:9" ht="14.25" x14ac:dyDescent="0.2">
      <c r="A18" s="118">
        <v>45285</v>
      </c>
      <c r="B18" s="119" t="s">
        <v>107</v>
      </c>
      <c r="C18" s="137" t="s">
        <v>142</v>
      </c>
      <c r="D18" s="137" t="s">
        <v>143</v>
      </c>
      <c r="E18" s="137" t="s">
        <v>144</v>
      </c>
      <c r="F18" s="137" t="s">
        <v>145</v>
      </c>
      <c r="G18" s="137" t="s">
        <v>146</v>
      </c>
      <c r="H18" s="137" t="s">
        <v>147</v>
      </c>
      <c r="I18" s="142" t="s">
        <v>157</v>
      </c>
    </row>
    <row r="19" spans="1:9" ht="14.25" x14ac:dyDescent="0.2">
      <c r="A19" s="118">
        <v>45286</v>
      </c>
      <c r="B19" s="119" t="s">
        <v>108</v>
      </c>
      <c r="C19" s="137" t="s">
        <v>142</v>
      </c>
      <c r="D19" s="137" t="s">
        <v>143</v>
      </c>
      <c r="E19" s="137" t="s">
        <v>144</v>
      </c>
      <c r="F19" s="137" t="s">
        <v>145</v>
      </c>
      <c r="G19" s="137" t="s">
        <v>146</v>
      </c>
      <c r="H19" s="137" t="s">
        <v>147</v>
      </c>
      <c r="I19" s="142" t="s">
        <v>157</v>
      </c>
    </row>
    <row r="20" spans="1:9" ht="14.25" x14ac:dyDescent="0.2">
      <c r="A20" s="118">
        <v>45287</v>
      </c>
      <c r="B20" s="140" t="s">
        <v>154</v>
      </c>
      <c r="C20" s="137" t="s">
        <v>142</v>
      </c>
      <c r="D20" s="141"/>
      <c r="E20" s="137" t="s">
        <v>144</v>
      </c>
      <c r="F20" s="137" t="s">
        <v>145</v>
      </c>
      <c r="G20" s="141"/>
      <c r="H20" s="141"/>
      <c r="I20" s="141"/>
    </row>
    <row r="21" spans="1:9" ht="14.25" x14ac:dyDescent="0.2">
      <c r="A21" s="118">
        <v>45288</v>
      </c>
      <c r="B21" s="140" t="s">
        <v>154</v>
      </c>
      <c r="C21" s="137" t="s">
        <v>142</v>
      </c>
      <c r="D21" s="141"/>
      <c r="E21" s="137" t="s">
        <v>144</v>
      </c>
      <c r="F21" s="137" t="s">
        <v>145</v>
      </c>
      <c r="G21" s="141"/>
      <c r="H21" s="141"/>
      <c r="I21" s="141"/>
    </row>
    <row r="22" spans="1:9" ht="14.25" x14ac:dyDescent="0.2">
      <c r="A22" s="118">
        <v>45289</v>
      </c>
      <c r="B22" s="140" t="s">
        <v>154</v>
      </c>
      <c r="C22" s="137" t="s">
        <v>142</v>
      </c>
      <c r="D22" s="141"/>
      <c r="E22" s="137" t="s">
        <v>144</v>
      </c>
      <c r="F22" s="137" t="s">
        <v>145</v>
      </c>
      <c r="G22" s="141"/>
      <c r="H22" s="141"/>
      <c r="I22" s="141"/>
    </row>
    <row r="23" spans="1:9" ht="15.75" x14ac:dyDescent="0.25">
      <c r="A23" t="s">
        <v>155</v>
      </c>
    </row>
    <row r="24" spans="1:9" ht="15.75" x14ac:dyDescent="0.25">
      <c r="A24" t="s">
        <v>156</v>
      </c>
    </row>
  </sheetData>
  <mergeCells count="1">
    <mergeCell ref="C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6DE8-CB6E-4880-AC84-AD3AC5A5719C}">
  <sheetPr>
    <tabColor rgb="FF002060"/>
  </sheetPr>
  <dimension ref="A1:K34"/>
  <sheetViews>
    <sheetView zoomScale="80" zoomScaleNormal="80" workbookViewId="0"/>
  </sheetViews>
  <sheetFormatPr defaultColWidth="9.28515625" defaultRowHeight="15" x14ac:dyDescent="0.2"/>
  <cols>
    <col min="1" max="1" width="9.28515625" style="72"/>
    <col min="2" max="5" width="23" style="72" customWidth="1"/>
    <col min="6" max="9" width="35.7109375" style="72" customWidth="1"/>
    <col min="10" max="10" width="23" style="72" customWidth="1"/>
    <col min="11" max="11" width="30.7109375" style="72" customWidth="1"/>
    <col min="12" max="12" width="17" style="72" customWidth="1"/>
    <col min="13" max="16384" width="9.28515625" style="72"/>
  </cols>
  <sheetData>
    <row r="1" spans="1:11" ht="18" x14ac:dyDescent="0.25">
      <c r="A1" s="70" t="s">
        <v>62</v>
      </c>
      <c r="B1" s="71"/>
      <c r="C1" s="71"/>
      <c r="D1" s="71"/>
    </row>
    <row r="2" spans="1:11" x14ac:dyDescent="0.2">
      <c r="A2" s="73" t="s">
        <v>63</v>
      </c>
      <c r="C2" s="74"/>
      <c r="D2" s="74"/>
      <c r="E2" s="74"/>
      <c r="F2" s="74"/>
      <c r="G2" s="74"/>
      <c r="H2" s="74"/>
      <c r="I2" s="75"/>
      <c r="J2" s="75"/>
      <c r="K2" s="75"/>
    </row>
    <row r="3" spans="1:11" x14ac:dyDescent="0.2">
      <c r="A3" s="76"/>
      <c r="C3" s="76"/>
      <c r="D3" s="76"/>
      <c r="E3" s="76"/>
      <c r="F3" s="76"/>
      <c r="G3" s="76"/>
      <c r="H3" s="76"/>
      <c r="I3" s="76"/>
      <c r="J3" s="76"/>
    </row>
    <row r="4" spans="1:11" ht="141.75" x14ac:dyDescent="0.2">
      <c r="A4" s="77" t="s">
        <v>64</v>
      </c>
      <c r="B4" s="77" t="s">
        <v>65</v>
      </c>
      <c r="C4" s="77" t="s">
        <v>66</v>
      </c>
      <c r="D4" s="77" t="s">
        <v>67</v>
      </c>
      <c r="E4" s="77" t="s">
        <v>68</v>
      </c>
      <c r="F4" s="78" t="s">
        <v>69</v>
      </c>
      <c r="G4" s="79" t="s">
        <v>70</v>
      </c>
      <c r="H4" s="79" t="s">
        <v>71</v>
      </c>
      <c r="I4" s="78" t="s">
        <v>72</v>
      </c>
      <c r="J4" s="77" t="s">
        <v>73</v>
      </c>
    </row>
    <row r="5" spans="1:11" x14ac:dyDescent="0.2">
      <c r="A5" s="80">
        <v>1</v>
      </c>
      <c r="B5" s="81">
        <v>44924</v>
      </c>
      <c r="C5" s="81">
        <v>44929</v>
      </c>
      <c r="D5" s="81">
        <v>44929</v>
      </c>
      <c r="E5" s="82"/>
      <c r="F5" s="83" t="s">
        <v>74</v>
      </c>
      <c r="G5" s="84" t="s">
        <v>74</v>
      </c>
      <c r="H5" s="84"/>
      <c r="I5" s="85" t="s">
        <v>74</v>
      </c>
      <c r="J5" s="86" t="s">
        <v>74</v>
      </c>
    </row>
    <row r="6" spans="1:11" x14ac:dyDescent="0.2">
      <c r="A6" s="80">
        <v>2</v>
      </c>
      <c r="B6" s="81">
        <v>44938</v>
      </c>
      <c r="C6" s="81">
        <v>44942</v>
      </c>
      <c r="D6" s="81">
        <v>44943</v>
      </c>
      <c r="E6" s="82">
        <v>44932</v>
      </c>
      <c r="F6" s="87">
        <v>44944</v>
      </c>
      <c r="G6" s="87">
        <v>44950</v>
      </c>
      <c r="H6" s="87">
        <v>44951</v>
      </c>
      <c r="I6" s="87">
        <v>44952</v>
      </c>
      <c r="J6" s="86" t="s">
        <v>75</v>
      </c>
    </row>
    <row r="7" spans="1:11" x14ac:dyDescent="0.2">
      <c r="A7" s="98">
        <v>3</v>
      </c>
      <c r="B7" s="103">
        <v>44952</v>
      </c>
      <c r="C7" s="103">
        <v>44956</v>
      </c>
      <c r="D7" s="103">
        <v>44957</v>
      </c>
      <c r="E7" s="104"/>
      <c r="F7" s="105" t="s">
        <v>74</v>
      </c>
      <c r="G7" s="105" t="s">
        <v>74</v>
      </c>
      <c r="H7" s="105"/>
      <c r="I7" s="106" t="s">
        <v>74</v>
      </c>
      <c r="J7" s="92" t="s">
        <v>74</v>
      </c>
    </row>
    <row r="8" spans="1:11" x14ac:dyDescent="0.2">
      <c r="A8" s="98">
        <v>4</v>
      </c>
      <c r="B8" s="103">
        <v>44966</v>
      </c>
      <c r="C8" s="103">
        <v>44970</v>
      </c>
      <c r="D8" s="103">
        <v>44971</v>
      </c>
      <c r="E8" s="104">
        <v>44960</v>
      </c>
      <c r="F8" s="106">
        <v>44972</v>
      </c>
      <c r="G8" s="106">
        <v>44978</v>
      </c>
      <c r="H8" s="106">
        <v>44979</v>
      </c>
      <c r="I8" s="106">
        <v>44980</v>
      </c>
      <c r="J8" s="92" t="s">
        <v>75</v>
      </c>
    </row>
    <row r="9" spans="1:11" x14ac:dyDescent="0.2">
      <c r="A9" s="80">
        <v>5</v>
      </c>
      <c r="B9" s="81">
        <v>44980</v>
      </c>
      <c r="C9" s="81">
        <v>44984</v>
      </c>
      <c r="D9" s="81">
        <v>44985</v>
      </c>
      <c r="E9" s="82"/>
      <c r="F9" s="83" t="s">
        <v>74</v>
      </c>
      <c r="G9" s="84"/>
      <c r="H9" s="84"/>
      <c r="I9" s="85"/>
      <c r="J9" s="86" t="s">
        <v>74</v>
      </c>
    </row>
    <row r="10" spans="1:11" x14ac:dyDescent="0.2">
      <c r="A10" s="80">
        <v>6</v>
      </c>
      <c r="B10" s="81">
        <v>44994</v>
      </c>
      <c r="C10" s="81">
        <v>44998</v>
      </c>
      <c r="D10" s="81">
        <v>44999</v>
      </c>
      <c r="E10" s="82">
        <v>44988</v>
      </c>
      <c r="F10" s="87">
        <v>45000</v>
      </c>
      <c r="G10" s="87">
        <v>45006</v>
      </c>
      <c r="H10" s="87">
        <v>45007</v>
      </c>
      <c r="I10" s="87">
        <v>45008</v>
      </c>
      <c r="J10" s="86" t="s">
        <v>75</v>
      </c>
    </row>
    <row r="11" spans="1:11" x14ac:dyDescent="0.2">
      <c r="A11" s="98">
        <v>7</v>
      </c>
      <c r="B11" s="103">
        <v>45008</v>
      </c>
      <c r="C11" s="103">
        <v>45012</v>
      </c>
      <c r="D11" s="103">
        <v>45013</v>
      </c>
      <c r="E11" s="104"/>
      <c r="F11" s="105" t="s">
        <v>74</v>
      </c>
      <c r="G11" s="105" t="s">
        <v>74</v>
      </c>
      <c r="H11" s="105"/>
      <c r="I11" s="106" t="s">
        <v>74</v>
      </c>
      <c r="J11" s="92" t="s">
        <v>74</v>
      </c>
    </row>
    <row r="12" spans="1:11" x14ac:dyDescent="0.2">
      <c r="A12" s="98">
        <v>8</v>
      </c>
      <c r="B12" s="103">
        <v>45022</v>
      </c>
      <c r="C12" s="103">
        <v>45027</v>
      </c>
      <c r="D12" s="103">
        <v>45027</v>
      </c>
      <c r="E12" s="104">
        <v>45022</v>
      </c>
      <c r="F12" s="106">
        <v>45028</v>
      </c>
      <c r="G12" s="106">
        <v>45034</v>
      </c>
      <c r="H12" s="106">
        <v>45035</v>
      </c>
      <c r="I12" s="106">
        <v>45036</v>
      </c>
      <c r="J12" s="92" t="s">
        <v>75</v>
      </c>
    </row>
    <row r="13" spans="1:11" x14ac:dyDescent="0.2">
      <c r="A13" s="80">
        <v>9</v>
      </c>
      <c r="B13" s="81">
        <v>45036</v>
      </c>
      <c r="C13" s="81">
        <v>45040</v>
      </c>
      <c r="D13" s="81">
        <v>45041</v>
      </c>
      <c r="E13" s="82"/>
      <c r="F13" s="88" t="s">
        <v>74</v>
      </c>
      <c r="G13" s="88" t="s">
        <v>74</v>
      </c>
      <c r="H13" s="88"/>
      <c r="I13" s="87" t="s">
        <v>74</v>
      </c>
      <c r="J13" s="86" t="s">
        <v>74</v>
      </c>
    </row>
    <row r="14" spans="1:11" x14ac:dyDescent="0.2">
      <c r="A14" s="80">
        <v>10</v>
      </c>
      <c r="B14" s="81">
        <v>45050</v>
      </c>
      <c r="C14" s="81">
        <v>45054</v>
      </c>
      <c r="D14" s="81">
        <v>45055</v>
      </c>
      <c r="E14" s="82">
        <v>45051</v>
      </c>
      <c r="F14" s="87">
        <v>45056</v>
      </c>
      <c r="G14" s="87">
        <v>45062</v>
      </c>
      <c r="H14" s="87">
        <v>45063</v>
      </c>
      <c r="I14" s="87">
        <v>45064</v>
      </c>
      <c r="J14" s="86" t="s">
        <v>75</v>
      </c>
    </row>
    <row r="15" spans="1:11" x14ac:dyDescent="0.2">
      <c r="A15" s="98">
        <v>11</v>
      </c>
      <c r="B15" s="103">
        <v>45064</v>
      </c>
      <c r="C15" s="103">
        <v>45069</v>
      </c>
      <c r="D15" s="103">
        <v>45069</v>
      </c>
      <c r="E15" s="104"/>
      <c r="F15" s="105" t="s">
        <v>74</v>
      </c>
      <c r="G15" s="105" t="s">
        <v>74</v>
      </c>
      <c r="H15" s="105"/>
      <c r="I15" s="106" t="s">
        <v>74</v>
      </c>
      <c r="J15" s="92" t="s">
        <v>74</v>
      </c>
    </row>
    <row r="16" spans="1:11" x14ac:dyDescent="0.2">
      <c r="A16" s="98">
        <v>12</v>
      </c>
      <c r="B16" s="103">
        <v>45078</v>
      </c>
      <c r="C16" s="103">
        <v>45082</v>
      </c>
      <c r="D16" s="103">
        <v>45083</v>
      </c>
      <c r="E16" s="104" t="s">
        <v>76</v>
      </c>
      <c r="F16" s="106">
        <v>45084</v>
      </c>
      <c r="G16" s="106">
        <v>45090</v>
      </c>
      <c r="H16" s="106">
        <v>45091</v>
      </c>
      <c r="I16" s="106">
        <v>45092</v>
      </c>
      <c r="J16" s="92" t="s">
        <v>75</v>
      </c>
    </row>
    <row r="17" spans="1:10" x14ac:dyDescent="0.2">
      <c r="A17" s="80">
        <v>13</v>
      </c>
      <c r="B17" s="81">
        <v>45092</v>
      </c>
      <c r="C17" s="81">
        <v>45096</v>
      </c>
      <c r="D17" s="81">
        <v>45097</v>
      </c>
      <c r="E17" s="82"/>
      <c r="F17" s="83" t="s">
        <v>74</v>
      </c>
      <c r="G17" s="84" t="s">
        <v>74</v>
      </c>
      <c r="H17" s="84"/>
      <c r="I17" s="85" t="s">
        <v>74</v>
      </c>
      <c r="J17" s="86" t="s">
        <v>74</v>
      </c>
    </row>
    <row r="18" spans="1:10" x14ac:dyDescent="0.2">
      <c r="A18" s="80">
        <v>14</v>
      </c>
      <c r="B18" s="81">
        <v>45106</v>
      </c>
      <c r="C18" s="81">
        <v>45111</v>
      </c>
      <c r="D18" s="81">
        <v>45111</v>
      </c>
      <c r="E18" s="82">
        <v>45086</v>
      </c>
      <c r="F18" s="87">
        <v>45112</v>
      </c>
      <c r="G18" s="87">
        <v>45118</v>
      </c>
      <c r="H18" s="87">
        <v>45119</v>
      </c>
      <c r="I18" s="87">
        <v>45120</v>
      </c>
      <c r="J18" s="86" t="s">
        <v>75</v>
      </c>
    </row>
    <row r="19" spans="1:10" x14ac:dyDescent="0.2">
      <c r="A19" s="98">
        <v>15</v>
      </c>
      <c r="B19" s="103">
        <v>45120</v>
      </c>
      <c r="C19" s="103">
        <v>45124</v>
      </c>
      <c r="D19" s="103">
        <v>45125</v>
      </c>
      <c r="E19" s="104"/>
      <c r="F19" s="105" t="s">
        <v>74</v>
      </c>
      <c r="G19" s="105" t="s">
        <v>74</v>
      </c>
      <c r="H19" s="105"/>
      <c r="I19" s="106" t="s">
        <v>74</v>
      </c>
      <c r="J19" s="92" t="s">
        <v>74</v>
      </c>
    </row>
    <row r="20" spans="1:10" x14ac:dyDescent="0.2">
      <c r="A20" s="98">
        <v>16</v>
      </c>
      <c r="B20" s="103">
        <v>45134</v>
      </c>
      <c r="C20" s="103">
        <v>45138</v>
      </c>
      <c r="D20" s="103">
        <v>45139</v>
      </c>
      <c r="E20" s="104">
        <v>45114</v>
      </c>
      <c r="F20" s="106">
        <v>45140</v>
      </c>
      <c r="G20" s="106">
        <v>45146</v>
      </c>
      <c r="H20" s="106">
        <v>45147</v>
      </c>
      <c r="I20" s="106">
        <v>45148</v>
      </c>
      <c r="J20" s="92" t="s">
        <v>75</v>
      </c>
    </row>
    <row r="21" spans="1:10" x14ac:dyDescent="0.2">
      <c r="A21" s="80">
        <v>17</v>
      </c>
      <c r="B21" s="81">
        <v>45148</v>
      </c>
      <c r="C21" s="81">
        <v>45152</v>
      </c>
      <c r="D21" s="81">
        <v>45153</v>
      </c>
      <c r="E21" s="82"/>
      <c r="F21" s="88" t="s">
        <v>74</v>
      </c>
      <c r="G21" s="88" t="s">
        <v>74</v>
      </c>
      <c r="H21" s="88"/>
      <c r="I21" s="87" t="s">
        <v>74</v>
      </c>
      <c r="J21" s="86" t="s">
        <v>74</v>
      </c>
    </row>
    <row r="22" spans="1:10" x14ac:dyDescent="0.2">
      <c r="A22" s="80">
        <v>18</v>
      </c>
      <c r="B22" s="81">
        <v>45162</v>
      </c>
      <c r="C22" s="81">
        <v>45166</v>
      </c>
      <c r="D22" s="81">
        <v>45167</v>
      </c>
      <c r="E22" s="82">
        <v>45142</v>
      </c>
      <c r="F22" s="87">
        <v>45168</v>
      </c>
      <c r="G22" s="87">
        <v>45174</v>
      </c>
      <c r="H22" s="87">
        <v>45175</v>
      </c>
      <c r="I22" s="87">
        <v>45176</v>
      </c>
      <c r="J22" s="86" t="s">
        <v>75</v>
      </c>
    </row>
    <row r="23" spans="1:10" x14ac:dyDescent="0.2">
      <c r="A23" s="98">
        <v>19</v>
      </c>
      <c r="B23" s="103">
        <v>45176</v>
      </c>
      <c r="C23" s="103">
        <v>45180</v>
      </c>
      <c r="D23" s="103">
        <v>45181</v>
      </c>
      <c r="E23" s="104"/>
      <c r="F23" s="105" t="s">
        <v>74</v>
      </c>
      <c r="G23" s="105" t="s">
        <v>74</v>
      </c>
      <c r="H23" s="105"/>
      <c r="I23" s="106" t="s">
        <v>74</v>
      </c>
      <c r="J23" s="92" t="s">
        <v>74</v>
      </c>
    </row>
    <row r="24" spans="1:10" x14ac:dyDescent="0.2">
      <c r="A24" s="98">
        <v>20</v>
      </c>
      <c r="B24" s="103">
        <v>45190</v>
      </c>
      <c r="C24" s="103">
        <v>45194</v>
      </c>
      <c r="D24" s="103">
        <v>45195</v>
      </c>
      <c r="E24" s="104">
        <v>45177</v>
      </c>
      <c r="F24" s="106">
        <v>45196</v>
      </c>
      <c r="G24" s="106">
        <v>45202</v>
      </c>
      <c r="H24" s="106">
        <v>45203</v>
      </c>
      <c r="I24" s="106">
        <v>45204</v>
      </c>
      <c r="J24" s="92" t="s">
        <v>75</v>
      </c>
    </row>
    <row r="25" spans="1:10" x14ac:dyDescent="0.2">
      <c r="A25" s="80">
        <v>21</v>
      </c>
      <c r="B25" s="81">
        <v>45204</v>
      </c>
      <c r="C25" s="81">
        <v>45209</v>
      </c>
      <c r="D25" s="81">
        <v>45209</v>
      </c>
      <c r="E25" s="82"/>
      <c r="F25" s="88" t="s">
        <v>74</v>
      </c>
      <c r="G25" s="88" t="s">
        <v>74</v>
      </c>
      <c r="H25" s="88"/>
      <c r="I25" s="87" t="s">
        <v>74</v>
      </c>
      <c r="J25" s="86" t="s">
        <v>74</v>
      </c>
    </row>
    <row r="26" spans="1:10" x14ac:dyDescent="0.2">
      <c r="A26" s="80">
        <v>22</v>
      </c>
      <c r="B26" s="81">
        <v>45218</v>
      </c>
      <c r="C26" s="81">
        <v>45222</v>
      </c>
      <c r="D26" s="81">
        <v>45223</v>
      </c>
      <c r="E26" s="82">
        <v>45205</v>
      </c>
      <c r="F26" s="87">
        <v>45224</v>
      </c>
      <c r="G26" s="87">
        <v>45230</v>
      </c>
      <c r="H26" s="87">
        <v>45231</v>
      </c>
      <c r="I26" s="87">
        <v>45232</v>
      </c>
      <c r="J26" s="86" t="s">
        <v>75</v>
      </c>
    </row>
    <row r="27" spans="1:10" x14ac:dyDescent="0.2">
      <c r="A27" s="98">
        <v>23</v>
      </c>
      <c r="B27" s="103">
        <v>45232</v>
      </c>
      <c r="C27" s="103">
        <v>45236</v>
      </c>
      <c r="D27" s="103">
        <v>45237</v>
      </c>
      <c r="E27" s="104"/>
      <c r="F27" s="105" t="s">
        <v>74</v>
      </c>
      <c r="G27" s="105" t="s">
        <v>74</v>
      </c>
      <c r="H27" s="105"/>
      <c r="I27" s="106" t="s">
        <v>74</v>
      </c>
      <c r="J27" s="92" t="s">
        <v>74</v>
      </c>
    </row>
    <row r="28" spans="1:10" x14ac:dyDescent="0.2">
      <c r="A28" s="98">
        <v>24</v>
      </c>
      <c r="B28" s="103">
        <v>45246</v>
      </c>
      <c r="C28" s="103">
        <v>45250</v>
      </c>
      <c r="D28" s="103">
        <v>45251</v>
      </c>
      <c r="E28" s="104">
        <v>45240</v>
      </c>
      <c r="F28" s="106">
        <v>45252</v>
      </c>
      <c r="G28" s="106">
        <v>45258</v>
      </c>
      <c r="H28" s="106">
        <v>45259</v>
      </c>
      <c r="I28" s="106">
        <v>45260</v>
      </c>
      <c r="J28" s="92" t="s">
        <v>75</v>
      </c>
    </row>
    <row r="29" spans="1:10" x14ac:dyDescent="0.2">
      <c r="A29" s="80" t="s">
        <v>77</v>
      </c>
      <c r="B29" s="81">
        <v>45260</v>
      </c>
      <c r="C29" s="81">
        <v>45264</v>
      </c>
      <c r="D29" s="81">
        <v>45265</v>
      </c>
      <c r="E29" s="82"/>
      <c r="F29" s="88" t="s">
        <v>74</v>
      </c>
      <c r="G29" s="88" t="s">
        <v>74</v>
      </c>
      <c r="H29" s="88"/>
      <c r="I29" s="87" t="s">
        <v>74</v>
      </c>
      <c r="J29" s="86" t="s">
        <v>74</v>
      </c>
    </row>
    <row r="30" spans="1:10" x14ac:dyDescent="0.2">
      <c r="A30" s="80" t="s">
        <v>78</v>
      </c>
      <c r="B30" s="81">
        <v>45274</v>
      </c>
      <c r="C30" s="81">
        <v>45278</v>
      </c>
      <c r="D30" s="81">
        <v>45279</v>
      </c>
      <c r="E30" s="82">
        <v>45268</v>
      </c>
      <c r="F30" s="87">
        <v>45280</v>
      </c>
      <c r="G30" s="87">
        <v>45287</v>
      </c>
      <c r="H30" s="87">
        <v>45287</v>
      </c>
      <c r="I30" s="87">
        <v>45288</v>
      </c>
      <c r="J30" s="86" t="s">
        <v>75</v>
      </c>
    </row>
    <row r="31" spans="1:10" x14ac:dyDescent="0.2">
      <c r="A31" s="98">
        <v>27</v>
      </c>
      <c r="B31" s="103">
        <v>45288</v>
      </c>
      <c r="C31" s="103">
        <v>45293</v>
      </c>
      <c r="D31" s="103">
        <v>45293</v>
      </c>
      <c r="E31" s="104"/>
      <c r="F31" s="105" t="s">
        <v>74</v>
      </c>
      <c r="G31" s="105" t="s">
        <v>74</v>
      </c>
      <c r="H31" s="105"/>
      <c r="I31" s="106" t="s">
        <v>74</v>
      </c>
      <c r="J31" s="92" t="s">
        <v>74</v>
      </c>
    </row>
    <row r="32" spans="1:10" x14ac:dyDescent="0.2">
      <c r="A32" s="98">
        <v>28</v>
      </c>
      <c r="B32" s="103">
        <v>45302</v>
      </c>
      <c r="C32" s="103">
        <v>45306</v>
      </c>
      <c r="D32" s="103">
        <v>45307</v>
      </c>
      <c r="E32" s="104"/>
      <c r="F32" s="106">
        <v>45308</v>
      </c>
      <c r="G32" s="106">
        <v>45314</v>
      </c>
      <c r="H32" s="106">
        <v>45315</v>
      </c>
      <c r="I32" s="106">
        <v>45316</v>
      </c>
      <c r="J32" s="92" t="s">
        <v>75</v>
      </c>
    </row>
    <row r="34" spans="1:1" ht="15.75" x14ac:dyDescent="0.25">
      <c r="A34" s="89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R30"/>
  <sheetViews>
    <sheetView workbookViewId="0"/>
  </sheetViews>
  <sheetFormatPr defaultRowHeight="12.75" x14ac:dyDescent="0.2"/>
  <cols>
    <col min="1" max="1" width="11.42578125" customWidth="1"/>
    <col min="2" max="4" width="10.5703125" bestFit="1" customWidth="1"/>
    <col min="5" max="5" width="11.28515625" customWidth="1"/>
    <col min="6" max="7" width="17.7109375" style="64" customWidth="1"/>
    <col min="8" max="8" width="18.5703125" style="69" customWidth="1"/>
    <col min="9" max="9" width="13.5703125" customWidth="1"/>
    <col min="10" max="10" width="15.7109375" customWidth="1"/>
    <col min="11" max="11" width="16.7109375" customWidth="1"/>
    <col min="14" max="14" width="10.5703125" customWidth="1"/>
    <col min="15" max="17" width="14.42578125" customWidth="1"/>
    <col min="18" max="18" width="18.7109375" customWidth="1"/>
  </cols>
  <sheetData>
    <row r="1" spans="1:18" ht="15.75" x14ac:dyDescent="0.25">
      <c r="A1" s="1" t="s">
        <v>98</v>
      </c>
    </row>
    <row r="2" spans="1:18" ht="13.5" thickBot="1" x14ac:dyDescent="0.25"/>
    <row r="3" spans="1:18" ht="96.75" thickBot="1" x14ac:dyDescent="0.25">
      <c r="A3" s="5" t="s">
        <v>22</v>
      </c>
      <c r="B3" s="5" t="s">
        <v>12</v>
      </c>
      <c r="C3" s="6" t="s">
        <v>13</v>
      </c>
      <c r="D3" s="6" t="s">
        <v>14</v>
      </c>
      <c r="E3" s="5" t="s">
        <v>15</v>
      </c>
      <c r="F3" s="62" t="s">
        <v>16</v>
      </c>
      <c r="G3" s="62" t="s">
        <v>17</v>
      </c>
      <c r="H3" s="67" t="s">
        <v>34</v>
      </c>
      <c r="I3" s="7" t="s">
        <v>18</v>
      </c>
      <c r="J3" s="7" t="s">
        <v>19</v>
      </c>
      <c r="K3" s="7" t="s">
        <v>20</v>
      </c>
      <c r="N3" s="39" t="s">
        <v>23</v>
      </c>
      <c r="O3" s="40" t="s">
        <v>47</v>
      </c>
      <c r="P3" s="41" t="s">
        <v>48</v>
      </c>
      <c r="Q3" s="37" t="s">
        <v>49</v>
      </c>
      <c r="R3" s="38" t="s">
        <v>50</v>
      </c>
    </row>
    <row r="4" spans="1:18" ht="15" thickBot="1" x14ac:dyDescent="0.25">
      <c r="A4" s="113">
        <v>1</v>
      </c>
      <c r="B4" s="27">
        <v>44938</v>
      </c>
      <c r="C4" s="29">
        <v>44920</v>
      </c>
      <c r="D4" s="29">
        <v>44933</v>
      </c>
      <c r="E4" s="27"/>
      <c r="F4" s="63">
        <v>44930</v>
      </c>
      <c r="G4" s="65">
        <v>44936</v>
      </c>
      <c r="H4" s="68">
        <v>44929</v>
      </c>
      <c r="I4" s="53">
        <v>44929</v>
      </c>
      <c r="J4" s="53">
        <v>44929</v>
      </c>
      <c r="K4" s="26">
        <v>44936</v>
      </c>
      <c r="N4" s="46">
        <v>44927</v>
      </c>
      <c r="O4" s="43">
        <v>44957</v>
      </c>
      <c r="P4" s="57">
        <v>44929</v>
      </c>
      <c r="Q4" s="44">
        <v>44910</v>
      </c>
      <c r="R4" s="45">
        <v>44932</v>
      </c>
    </row>
    <row r="5" spans="1:18" ht="15" thickBot="1" x14ac:dyDescent="0.25">
      <c r="A5" s="113">
        <f>A4+1</f>
        <v>2</v>
      </c>
      <c r="B5" s="28">
        <v>44952</v>
      </c>
      <c r="C5" s="24">
        <v>44934</v>
      </c>
      <c r="D5" s="24">
        <v>44947</v>
      </c>
      <c r="E5" s="28"/>
      <c r="F5" s="63">
        <v>44944</v>
      </c>
      <c r="G5" s="66">
        <v>44950</v>
      </c>
      <c r="H5" s="68">
        <v>44943</v>
      </c>
      <c r="I5" s="54">
        <v>44943</v>
      </c>
      <c r="J5" s="54">
        <v>44943</v>
      </c>
      <c r="K5" s="30">
        <v>44950</v>
      </c>
      <c r="N5" s="46">
        <v>44958</v>
      </c>
      <c r="O5" s="45">
        <v>44985</v>
      </c>
      <c r="P5" s="58">
        <v>44958</v>
      </c>
      <c r="Q5" s="45">
        <v>44946</v>
      </c>
      <c r="R5" s="45">
        <v>44963</v>
      </c>
    </row>
    <row r="6" spans="1:18" ht="15" thickBot="1" x14ac:dyDescent="0.25">
      <c r="A6" s="113">
        <f t="shared" ref="A6:A30" si="0">A5+1</f>
        <v>3</v>
      </c>
      <c r="B6" s="24">
        <v>44966</v>
      </c>
      <c r="C6" s="24">
        <v>44948</v>
      </c>
      <c r="D6" s="24">
        <v>44961</v>
      </c>
      <c r="E6" s="24"/>
      <c r="F6" s="63">
        <v>44958</v>
      </c>
      <c r="G6" s="63">
        <v>44964</v>
      </c>
      <c r="H6" s="68">
        <v>44957</v>
      </c>
      <c r="I6" s="24">
        <v>44957</v>
      </c>
      <c r="J6" s="24">
        <v>44957</v>
      </c>
      <c r="K6" s="31">
        <v>44964</v>
      </c>
      <c r="N6" s="46">
        <v>44986</v>
      </c>
      <c r="O6" s="45">
        <v>45016</v>
      </c>
      <c r="P6" s="58">
        <v>44986</v>
      </c>
      <c r="Q6" s="45">
        <v>44973</v>
      </c>
      <c r="R6" s="45">
        <v>44991</v>
      </c>
    </row>
    <row r="7" spans="1:18" ht="15" thickBot="1" x14ac:dyDescent="0.25">
      <c r="A7" s="113">
        <f t="shared" si="0"/>
        <v>4</v>
      </c>
      <c r="B7" s="24">
        <v>44980</v>
      </c>
      <c r="C7" s="24">
        <v>44962</v>
      </c>
      <c r="D7" s="24">
        <v>44975</v>
      </c>
      <c r="E7" s="24"/>
      <c r="F7" s="63">
        <v>44972</v>
      </c>
      <c r="G7" s="63">
        <v>44978</v>
      </c>
      <c r="H7" s="68">
        <v>44971</v>
      </c>
      <c r="I7" s="24">
        <v>44971</v>
      </c>
      <c r="J7" s="24">
        <v>44971</v>
      </c>
      <c r="K7" s="31">
        <v>44978</v>
      </c>
      <c r="N7" s="47">
        <v>45017</v>
      </c>
      <c r="O7" s="44">
        <v>45046</v>
      </c>
      <c r="P7" s="59">
        <v>45019</v>
      </c>
      <c r="Q7" s="44">
        <v>45007</v>
      </c>
      <c r="R7" s="45">
        <v>45022</v>
      </c>
    </row>
    <row r="8" spans="1:18" ht="15" thickBot="1" x14ac:dyDescent="0.25">
      <c r="A8" s="113">
        <f t="shared" si="0"/>
        <v>5</v>
      </c>
      <c r="B8" s="24">
        <v>44994</v>
      </c>
      <c r="C8" s="24">
        <v>44976</v>
      </c>
      <c r="D8" s="24">
        <v>44989</v>
      </c>
      <c r="E8" s="24"/>
      <c r="F8" s="63">
        <v>44986</v>
      </c>
      <c r="G8" s="63">
        <v>44992</v>
      </c>
      <c r="H8" s="68">
        <v>44985</v>
      </c>
      <c r="I8" s="24">
        <v>44985</v>
      </c>
      <c r="J8" s="24">
        <v>44985</v>
      </c>
      <c r="K8" s="31">
        <v>44992</v>
      </c>
      <c r="N8" s="42">
        <v>45047</v>
      </c>
      <c r="O8" s="43">
        <v>45077</v>
      </c>
      <c r="P8" s="57">
        <v>45047</v>
      </c>
      <c r="Q8" s="43">
        <v>45035</v>
      </c>
      <c r="R8" s="45">
        <v>45050</v>
      </c>
    </row>
    <row r="9" spans="1:18" ht="15" thickBot="1" x14ac:dyDescent="0.25">
      <c r="A9" s="113">
        <f t="shared" si="0"/>
        <v>6</v>
      </c>
      <c r="B9" s="24">
        <v>45008</v>
      </c>
      <c r="C9" s="24">
        <v>44990</v>
      </c>
      <c r="D9" s="24">
        <v>45003</v>
      </c>
      <c r="E9" s="24"/>
      <c r="F9" s="63">
        <v>45000</v>
      </c>
      <c r="G9" s="63">
        <v>45006</v>
      </c>
      <c r="H9" s="68">
        <v>44999</v>
      </c>
      <c r="I9" s="24">
        <v>44999</v>
      </c>
      <c r="J9" s="24">
        <v>44999</v>
      </c>
      <c r="K9" s="31">
        <v>45006</v>
      </c>
      <c r="N9" s="47">
        <v>45078</v>
      </c>
      <c r="O9" s="44">
        <v>45107</v>
      </c>
      <c r="P9" s="59">
        <v>45078</v>
      </c>
      <c r="Q9" s="44">
        <v>45064</v>
      </c>
      <c r="R9" s="45">
        <v>45083</v>
      </c>
    </row>
    <row r="10" spans="1:18" ht="15" thickBot="1" x14ac:dyDescent="0.25">
      <c r="A10" s="113">
        <f t="shared" si="0"/>
        <v>7</v>
      </c>
      <c r="B10" s="24">
        <v>45022</v>
      </c>
      <c r="C10" s="24">
        <v>45004</v>
      </c>
      <c r="D10" s="24">
        <v>45017</v>
      </c>
      <c r="E10" s="24"/>
      <c r="F10" s="63">
        <v>45014</v>
      </c>
      <c r="G10" s="63">
        <v>45020</v>
      </c>
      <c r="H10" s="68">
        <v>45013</v>
      </c>
      <c r="I10" s="24">
        <v>45013</v>
      </c>
      <c r="J10" s="24">
        <v>45013</v>
      </c>
      <c r="K10" s="31">
        <v>45020</v>
      </c>
      <c r="N10" s="42">
        <v>45108</v>
      </c>
      <c r="O10" s="43">
        <v>45138</v>
      </c>
      <c r="P10" s="57">
        <v>45111</v>
      </c>
      <c r="Q10" s="43">
        <v>45098</v>
      </c>
      <c r="R10" s="45">
        <v>45114</v>
      </c>
    </row>
    <row r="11" spans="1:18" ht="15" thickBot="1" x14ac:dyDescent="0.25">
      <c r="A11" s="113">
        <f t="shared" si="0"/>
        <v>8</v>
      </c>
      <c r="B11" s="24">
        <v>45036</v>
      </c>
      <c r="C11" s="24">
        <v>45018</v>
      </c>
      <c r="D11" s="24">
        <v>45031</v>
      </c>
      <c r="E11" s="24"/>
      <c r="F11" s="63">
        <v>45028</v>
      </c>
      <c r="G11" s="63">
        <v>45034</v>
      </c>
      <c r="H11" s="68">
        <v>45027</v>
      </c>
      <c r="I11" s="24">
        <v>45027</v>
      </c>
      <c r="J11" s="24">
        <v>45027</v>
      </c>
      <c r="K11" s="31">
        <v>45034</v>
      </c>
      <c r="N11" s="46">
        <v>45139</v>
      </c>
      <c r="O11" s="45">
        <v>45169</v>
      </c>
      <c r="P11" s="58">
        <v>45139</v>
      </c>
      <c r="Q11" s="45">
        <v>45127</v>
      </c>
      <c r="R11" s="45">
        <v>45142</v>
      </c>
    </row>
    <row r="12" spans="1:18" ht="15" thickBot="1" x14ac:dyDescent="0.25">
      <c r="A12" s="113">
        <f t="shared" si="0"/>
        <v>9</v>
      </c>
      <c r="B12" s="24">
        <v>45050</v>
      </c>
      <c r="C12" s="24">
        <v>45032</v>
      </c>
      <c r="D12" s="24">
        <v>45045</v>
      </c>
      <c r="E12" s="24"/>
      <c r="F12" s="63">
        <v>45042</v>
      </c>
      <c r="G12" s="63">
        <v>45048</v>
      </c>
      <c r="H12" s="68">
        <v>45041</v>
      </c>
      <c r="I12" s="24">
        <v>45041</v>
      </c>
      <c r="J12" s="24">
        <v>45041</v>
      </c>
      <c r="K12" s="31">
        <v>45048</v>
      </c>
      <c r="N12" s="47">
        <v>45170</v>
      </c>
      <c r="O12" s="44">
        <v>45199</v>
      </c>
      <c r="P12" s="59">
        <v>45170</v>
      </c>
      <c r="Q12" s="44">
        <v>45160</v>
      </c>
      <c r="R12" s="45">
        <v>45176</v>
      </c>
    </row>
    <row r="13" spans="1:18" ht="15" thickBot="1" x14ac:dyDescent="0.25">
      <c r="A13" s="113">
        <f t="shared" si="0"/>
        <v>10</v>
      </c>
      <c r="B13" s="24">
        <v>45064</v>
      </c>
      <c r="C13" s="24">
        <v>45046</v>
      </c>
      <c r="D13" s="24">
        <v>45059</v>
      </c>
      <c r="E13" s="24"/>
      <c r="F13" s="63">
        <v>45056</v>
      </c>
      <c r="G13" s="63">
        <v>45062</v>
      </c>
      <c r="H13" s="68">
        <v>45055</v>
      </c>
      <c r="I13" s="24">
        <v>45055</v>
      </c>
      <c r="J13" s="24">
        <v>45055</v>
      </c>
      <c r="K13" s="31">
        <v>45062</v>
      </c>
      <c r="N13" s="48">
        <v>45200</v>
      </c>
      <c r="O13" s="49">
        <v>45230</v>
      </c>
      <c r="P13" s="60">
        <v>45201</v>
      </c>
      <c r="Q13" s="49">
        <v>45189</v>
      </c>
      <c r="R13" s="45">
        <v>45205</v>
      </c>
    </row>
    <row r="14" spans="1:18" ht="15" thickBot="1" x14ac:dyDescent="0.25">
      <c r="A14" s="113">
        <f t="shared" si="0"/>
        <v>11</v>
      </c>
      <c r="B14" s="24">
        <v>45078</v>
      </c>
      <c r="C14" s="24">
        <v>45060</v>
      </c>
      <c r="D14" s="24">
        <v>45073</v>
      </c>
      <c r="E14" s="24"/>
      <c r="F14" s="63">
        <v>45070</v>
      </c>
      <c r="G14" s="63">
        <v>45076</v>
      </c>
      <c r="H14" s="68">
        <v>45069</v>
      </c>
      <c r="I14" s="24">
        <v>45069</v>
      </c>
      <c r="J14" s="24">
        <v>45069</v>
      </c>
      <c r="K14" s="31">
        <v>45076</v>
      </c>
      <c r="N14" s="48">
        <v>45231</v>
      </c>
      <c r="O14" s="49">
        <v>45260</v>
      </c>
      <c r="P14" s="60">
        <v>45231</v>
      </c>
      <c r="Q14" s="49">
        <v>45218</v>
      </c>
      <c r="R14" s="44">
        <v>45236</v>
      </c>
    </row>
    <row r="15" spans="1:18" ht="15" thickBot="1" x14ac:dyDescent="0.25">
      <c r="A15" s="113">
        <f t="shared" si="0"/>
        <v>12</v>
      </c>
      <c r="B15" s="24">
        <v>45092</v>
      </c>
      <c r="C15" s="24">
        <v>45074</v>
      </c>
      <c r="D15" s="24">
        <v>45087</v>
      </c>
      <c r="E15" s="24"/>
      <c r="F15" s="63">
        <v>45084</v>
      </c>
      <c r="G15" s="63">
        <v>45090</v>
      </c>
      <c r="H15" s="68">
        <v>45083</v>
      </c>
      <c r="I15" s="24">
        <v>45083</v>
      </c>
      <c r="J15" s="24">
        <v>45083</v>
      </c>
      <c r="K15" s="31">
        <v>45090</v>
      </c>
      <c r="N15" s="48">
        <v>45261</v>
      </c>
      <c r="O15" s="49">
        <v>45291</v>
      </c>
      <c r="P15" s="60">
        <v>45261</v>
      </c>
      <c r="Q15" s="48">
        <v>45252</v>
      </c>
      <c r="R15" s="44">
        <v>45266</v>
      </c>
    </row>
    <row r="16" spans="1:18" ht="15" thickBot="1" x14ac:dyDescent="0.25">
      <c r="A16" s="113">
        <f t="shared" si="0"/>
        <v>13</v>
      </c>
      <c r="B16" s="24">
        <v>45106</v>
      </c>
      <c r="C16" s="24">
        <v>45088</v>
      </c>
      <c r="D16" s="24">
        <v>45101</v>
      </c>
      <c r="E16" s="24"/>
      <c r="F16" s="63">
        <v>45098</v>
      </c>
      <c r="G16" s="63">
        <v>45104</v>
      </c>
      <c r="H16" s="68">
        <v>45097</v>
      </c>
      <c r="I16" s="24">
        <v>45097</v>
      </c>
      <c r="J16" s="24">
        <v>45097</v>
      </c>
      <c r="K16" s="31">
        <v>45104</v>
      </c>
      <c r="N16" s="48">
        <v>45292</v>
      </c>
      <c r="O16" s="49">
        <v>45322</v>
      </c>
      <c r="P16" s="60">
        <v>45293</v>
      </c>
      <c r="Q16" s="48">
        <v>45275</v>
      </c>
      <c r="R16" s="49">
        <v>45296</v>
      </c>
    </row>
    <row r="17" spans="1:11" ht="14.25" x14ac:dyDescent="0.2">
      <c r="A17" s="113">
        <f t="shared" si="0"/>
        <v>14</v>
      </c>
      <c r="B17" s="24">
        <v>45120</v>
      </c>
      <c r="C17" s="24">
        <v>45102</v>
      </c>
      <c r="D17" s="24">
        <v>45115</v>
      </c>
      <c r="E17" s="24"/>
      <c r="F17" s="63">
        <v>45112</v>
      </c>
      <c r="G17" s="63">
        <v>45118</v>
      </c>
      <c r="H17" s="68">
        <v>45111</v>
      </c>
      <c r="I17" s="24">
        <v>45111</v>
      </c>
      <c r="J17" s="24">
        <v>45111</v>
      </c>
      <c r="K17" s="31">
        <v>45118</v>
      </c>
    </row>
    <row r="18" spans="1:11" ht="14.25" x14ac:dyDescent="0.2">
      <c r="A18" s="113">
        <f t="shared" si="0"/>
        <v>15</v>
      </c>
      <c r="B18" s="24">
        <v>45134</v>
      </c>
      <c r="C18" s="24">
        <v>45116</v>
      </c>
      <c r="D18" s="24">
        <v>45129</v>
      </c>
      <c r="E18" s="24"/>
      <c r="F18" s="63">
        <v>45126</v>
      </c>
      <c r="G18" s="63">
        <v>45132</v>
      </c>
      <c r="H18" s="68">
        <v>45125</v>
      </c>
      <c r="I18" s="24">
        <v>45125</v>
      </c>
      <c r="J18" s="24">
        <v>45125</v>
      </c>
      <c r="K18" s="31">
        <v>45132</v>
      </c>
    </row>
    <row r="19" spans="1:11" ht="14.25" x14ac:dyDescent="0.2">
      <c r="A19" s="113">
        <f t="shared" si="0"/>
        <v>16</v>
      </c>
      <c r="B19" s="24">
        <v>45148</v>
      </c>
      <c r="C19" s="24">
        <v>45130</v>
      </c>
      <c r="D19" s="24">
        <v>45143</v>
      </c>
      <c r="E19" s="24"/>
      <c r="F19" s="63">
        <v>45140</v>
      </c>
      <c r="G19" s="63">
        <v>45146</v>
      </c>
      <c r="H19" s="68">
        <v>45139</v>
      </c>
      <c r="I19" s="24">
        <v>45139</v>
      </c>
      <c r="J19" s="24">
        <v>45139</v>
      </c>
      <c r="K19" s="31">
        <v>45146</v>
      </c>
    </row>
    <row r="20" spans="1:11" ht="14.25" x14ac:dyDescent="0.2">
      <c r="A20" s="113">
        <f t="shared" si="0"/>
        <v>17</v>
      </c>
      <c r="B20" s="24">
        <v>45162</v>
      </c>
      <c r="C20" s="24">
        <v>45144</v>
      </c>
      <c r="D20" s="24">
        <v>45157</v>
      </c>
      <c r="E20" s="24"/>
      <c r="F20" s="63">
        <v>45154</v>
      </c>
      <c r="G20" s="63">
        <v>45160</v>
      </c>
      <c r="H20" s="68">
        <v>45153</v>
      </c>
      <c r="I20" s="24">
        <v>45153</v>
      </c>
      <c r="J20" s="24">
        <v>45153</v>
      </c>
      <c r="K20" s="31">
        <v>45160</v>
      </c>
    </row>
    <row r="21" spans="1:11" ht="14.25" x14ac:dyDescent="0.2">
      <c r="A21" s="113">
        <f t="shared" si="0"/>
        <v>18</v>
      </c>
      <c r="B21" s="24">
        <v>45176</v>
      </c>
      <c r="C21" s="24">
        <v>45158</v>
      </c>
      <c r="D21" s="24">
        <v>45171</v>
      </c>
      <c r="E21" s="24"/>
      <c r="F21" s="63">
        <v>45168</v>
      </c>
      <c r="G21" s="63">
        <v>45174</v>
      </c>
      <c r="H21" s="68">
        <v>45167</v>
      </c>
      <c r="I21" s="24">
        <v>45167</v>
      </c>
      <c r="J21" s="24">
        <v>45167</v>
      </c>
      <c r="K21" s="31">
        <v>45174</v>
      </c>
    </row>
    <row r="22" spans="1:11" ht="14.25" x14ac:dyDescent="0.2">
      <c r="A22" s="113">
        <f t="shared" si="0"/>
        <v>19</v>
      </c>
      <c r="B22" s="24">
        <v>45190</v>
      </c>
      <c r="C22" s="24">
        <v>45172</v>
      </c>
      <c r="D22" s="24">
        <v>45185</v>
      </c>
      <c r="E22" s="24"/>
      <c r="F22" s="63">
        <v>45182</v>
      </c>
      <c r="G22" s="63">
        <v>45188</v>
      </c>
      <c r="H22" s="68">
        <v>45181</v>
      </c>
      <c r="I22" s="24">
        <v>45181</v>
      </c>
      <c r="J22" s="24">
        <v>45181</v>
      </c>
      <c r="K22" s="31">
        <v>45188</v>
      </c>
    </row>
    <row r="23" spans="1:11" ht="14.25" x14ac:dyDescent="0.2">
      <c r="A23" s="113">
        <f t="shared" si="0"/>
        <v>20</v>
      </c>
      <c r="B23" s="24">
        <v>45204</v>
      </c>
      <c r="C23" s="24">
        <v>45186</v>
      </c>
      <c r="D23" s="24">
        <v>45199</v>
      </c>
      <c r="E23" s="24"/>
      <c r="F23" s="63">
        <v>45196</v>
      </c>
      <c r="G23" s="63">
        <v>45202</v>
      </c>
      <c r="H23" s="68">
        <v>45195</v>
      </c>
      <c r="I23" s="24">
        <v>45195</v>
      </c>
      <c r="J23" s="24">
        <v>45195</v>
      </c>
      <c r="K23" s="31">
        <v>45202</v>
      </c>
    </row>
    <row r="24" spans="1:11" ht="14.25" x14ac:dyDescent="0.2">
      <c r="A24" s="113">
        <f t="shared" si="0"/>
        <v>21</v>
      </c>
      <c r="B24" s="24">
        <v>45218</v>
      </c>
      <c r="C24" s="24">
        <v>45200</v>
      </c>
      <c r="D24" s="24">
        <v>45213</v>
      </c>
      <c r="E24" s="24"/>
      <c r="F24" s="63">
        <v>45210</v>
      </c>
      <c r="G24" s="63">
        <v>45216</v>
      </c>
      <c r="H24" s="68">
        <v>45209</v>
      </c>
      <c r="I24" s="24">
        <v>45209</v>
      </c>
      <c r="J24" s="24">
        <v>45209</v>
      </c>
      <c r="K24" s="31">
        <v>45216</v>
      </c>
    </row>
    <row r="25" spans="1:11" ht="14.25" x14ac:dyDescent="0.2">
      <c r="A25" s="113">
        <f t="shared" si="0"/>
        <v>22</v>
      </c>
      <c r="B25" s="24">
        <v>45232</v>
      </c>
      <c r="C25" s="24">
        <v>45214</v>
      </c>
      <c r="D25" s="24">
        <v>45227</v>
      </c>
      <c r="E25" s="24"/>
      <c r="F25" s="63">
        <v>45224</v>
      </c>
      <c r="G25" s="63">
        <v>45230</v>
      </c>
      <c r="H25" s="68">
        <v>45223</v>
      </c>
      <c r="I25" s="24">
        <v>45223</v>
      </c>
      <c r="J25" s="24">
        <v>45223</v>
      </c>
      <c r="K25" s="31">
        <v>45230</v>
      </c>
    </row>
    <row r="26" spans="1:11" ht="14.25" x14ac:dyDescent="0.2">
      <c r="A26" s="113">
        <f t="shared" si="0"/>
        <v>23</v>
      </c>
      <c r="B26" s="24">
        <v>45246</v>
      </c>
      <c r="C26" s="24">
        <v>45228</v>
      </c>
      <c r="D26" s="24">
        <v>45241</v>
      </c>
      <c r="E26" s="24"/>
      <c r="F26" s="63">
        <v>45238</v>
      </c>
      <c r="G26" s="63">
        <v>45244</v>
      </c>
      <c r="H26" s="68">
        <v>45237</v>
      </c>
      <c r="I26" s="24">
        <v>45237</v>
      </c>
      <c r="J26" s="24">
        <v>45237</v>
      </c>
      <c r="K26" s="31">
        <v>45244</v>
      </c>
    </row>
    <row r="27" spans="1:11" ht="14.25" x14ac:dyDescent="0.2">
      <c r="A27" s="113">
        <f t="shared" si="0"/>
        <v>24</v>
      </c>
      <c r="B27" s="24">
        <v>45260</v>
      </c>
      <c r="C27" s="24">
        <v>45242</v>
      </c>
      <c r="D27" s="24">
        <v>45255</v>
      </c>
      <c r="E27" s="24"/>
      <c r="F27" s="63">
        <v>45252</v>
      </c>
      <c r="G27" s="63">
        <v>45258</v>
      </c>
      <c r="H27" s="68">
        <v>45251</v>
      </c>
      <c r="I27" s="24">
        <v>45251</v>
      </c>
      <c r="J27" s="24">
        <v>45251</v>
      </c>
      <c r="K27" s="31">
        <v>45258</v>
      </c>
    </row>
    <row r="28" spans="1:11" ht="14.25" x14ac:dyDescent="0.2">
      <c r="A28" s="113">
        <f t="shared" si="0"/>
        <v>25</v>
      </c>
      <c r="B28" s="24">
        <v>45274</v>
      </c>
      <c r="C28" s="24">
        <v>45256</v>
      </c>
      <c r="D28" s="24">
        <v>45269</v>
      </c>
      <c r="E28" s="24"/>
      <c r="F28" s="63">
        <v>45266</v>
      </c>
      <c r="G28" s="63">
        <v>45272</v>
      </c>
      <c r="H28" s="68">
        <v>45265</v>
      </c>
      <c r="I28" s="24">
        <v>45265</v>
      </c>
      <c r="J28" s="24">
        <v>45265</v>
      </c>
      <c r="K28" s="31">
        <v>45272</v>
      </c>
    </row>
    <row r="29" spans="1:11" ht="15" x14ac:dyDescent="0.25">
      <c r="A29" s="113">
        <f t="shared" si="0"/>
        <v>26</v>
      </c>
      <c r="B29" s="25">
        <v>45288</v>
      </c>
      <c r="C29" s="25">
        <v>45270</v>
      </c>
      <c r="D29" s="25">
        <v>45283</v>
      </c>
      <c r="E29" s="55" t="s">
        <v>33</v>
      </c>
      <c r="F29" s="63">
        <v>45279</v>
      </c>
      <c r="G29" s="63">
        <v>45282</v>
      </c>
      <c r="H29" s="68">
        <v>45279</v>
      </c>
      <c r="I29" s="24">
        <v>45278</v>
      </c>
      <c r="J29" s="24">
        <v>45278</v>
      </c>
      <c r="K29" s="31">
        <v>45282</v>
      </c>
    </row>
    <row r="30" spans="1:11" ht="14.25" x14ac:dyDescent="0.2">
      <c r="A30" s="113">
        <f t="shared" si="0"/>
        <v>27</v>
      </c>
      <c r="B30" s="24">
        <v>45302</v>
      </c>
      <c r="C30" s="24">
        <v>45284</v>
      </c>
      <c r="D30" s="24">
        <v>45297</v>
      </c>
      <c r="E30" s="24"/>
      <c r="F30" s="63">
        <v>45294</v>
      </c>
      <c r="G30" s="63">
        <v>45300</v>
      </c>
      <c r="H30" s="68">
        <v>45293</v>
      </c>
      <c r="I30" s="24">
        <v>45293</v>
      </c>
      <c r="J30" s="24">
        <v>45293</v>
      </c>
      <c r="K30" s="31">
        <v>45300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264A-9374-4DDE-BE16-B48F62534A59}">
  <sheetPr>
    <tabColor rgb="FF002060"/>
  </sheetPr>
  <dimension ref="B1:K35"/>
  <sheetViews>
    <sheetView zoomScale="90" zoomScaleNormal="90" workbookViewId="0">
      <selection activeCell="I33" sqref="I33"/>
    </sheetView>
  </sheetViews>
  <sheetFormatPr defaultColWidth="8.85546875" defaultRowHeight="15" x14ac:dyDescent="0.2"/>
  <cols>
    <col min="1" max="1" width="3.5703125" style="72" customWidth="1"/>
    <col min="2" max="3" width="12.85546875" style="72" customWidth="1"/>
    <col min="4" max="4" width="28.7109375" style="72" customWidth="1"/>
    <col min="5" max="5" width="31.42578125" style="72" customWidth="1"/>
    <col min="6" max="6" width="28.7109375" style="72" customWidth="1"/>
    <col min="7" max="7" width="8.85546875" style="72"/>
    <col min="8" max="8" width="12.85546875" style="72" customWidth="1"/>
    <col min="9" max="9" width="28.7109375" style="72" customWidth="1"/>
    <col min="10" max="10" width="32.85546875" style="72" customWidth="1"/>
    <col min="11" max="11" width="28.7109375" style="72" customWidth="1"/>
    <col min="12" max="12" width="3.5703125" style="72" customWidth="1"/>
    <col min="13" max="16384" width="8.85546875" style="72"/>
  </cols>
  <sheetData>
    <row r="1" spans="2:11" ht="18.75" thickBot="1" x14ac:dyDescent="0.3">
      <c r="B1" s="121" t="s">
        <v>112</v>
      </c>
      <c r="C1" s="122"/>
      <c r="D1" s="123"/>
      <c r="E1" s="123"/>
      <c r="F1" s="124"/>
      <c r="H1" s="121" t="s">
        <v>113</v>
      </c>
      <c r="I1" s="123"/>
      <c r="J1" s="123"/>
      <c r="K1" s="124"/>
    </row>
    <row r="3" spans="2:11" s="76" customFormat="1" ht="59.25" customHeight="1" x14ac:dyDescent="0.2">
      <c r="B3" s="90" t="s">
        <v>80</v>
      </c>
      <c r="C3" s="96" t="s">
        <v>83</v>
      </c>
      <c r="D3" s="90" t="s">
        <v>81</v>
      </c>
      <c r="E3" s="90" t="s">
        <v>114</v>
      </c>
      <c r="F3" s="90" t="s">
        <v>115</v>
      </c>
      <c r="H3" s="91" t="s">
        <v>80</v>
      </c>
      <c r="I3" s="91" t="s">
        <v>82</v>
      </c>
      <c r="J3" s="91" t="s">
        <v>116</v>
      </c>
      <c r="K3" s="91" t="s">
        <v>115</v>
      </c>
    </row>
    <row r="4" spans="2:11" x14ac:dyDescent="0.2">
      <c r="B4" s="92">
        <v>1</v>
      </c>
      <c r="C4" s="97">
        <v>44929</v>
      </c>
      <c r="D4" s="93">
        <v>44936</v>
      </c>
      <c r="E4" s="94" t="e">
        <f>WORKDAY(D4,5,'Statutory Holidays'!#REF!)</f>
        <v>#REF!</v>
      </c>
      <c r="F4" s="93">
        <v>44949</v>
      </c>
      <c r="H4" s="92">
        <v>1</v>
      </c>
      <c r="I4" s="93">
        <v>44942</v>
      </c>
      <c r="J4" s="95" t="e">
        <f>WORKDAY(I4,5,'Statutory Holidays'!#REF!)</f>
        <v>#REF!</v>
      </c>
      <c r="K4" s="93">
        <v>44953</v>
      </c>
    </row>
    <row r="5" spans="2:11" x14ac:dyDescent="0.2">
      <c r="B5" s="92">
        <v>2</v>
      </c>
      <c r="C5" s="97">
        <v>44943</v>
      </c>
      <c r="D5" s="93">
        <v>44950</v>
      </c>
      <c r="E5" s="94" t="e">
        <f>WORKDAY(D5,5,'Statutory Holidays'!#REF!)</f>
        <v>#REF!</v>
      </c>
      <c r="F5" s="93">
        <v>44963</v>
      </c>
      <c r="H5" s="92">
        <v>2</v>
      </c>
      <c r="I5" s="93">
        <v>44956</v>
      </c>
      <c r="J5" s="95" t="e">
        <f>WORKDAY(I5,5,'Statutory Holidays'!#REF!)</f>
        <v>#REF!</v>
      </c>
      <c r="K5" s="93">
        <v>44967</v>
      </c>
    </row>
    <row r="6" spans="2:11" x14ac:dyDescent="0.2">
      <c r="B6" s="92">
        <v>3</v>
      </c>
      <c r="C6" s="97">
        <v>44957</v>
      </c>
      <c r="D6" s="93">
        <v>44964</v>
      </c>
      <c r="E6" s="94" t="e">
        <f>WORKDAY(D6,5,'Statutory Holidays'!#REF!)</f>
        <v>#REF!</v>
      </c>
      <c r="F6" s="93">
        <v>44978</v>
      </c>
      <c r="H6" s="92">
        <v>3</v>
      </c>
      <c r="I6" s="93">
        <v>44970</v>
      </c>
      <c r="J6" s="95" t="e">
        <f>WORKDAY(I6,5,'Statutory Holidays'!#REF!)</f>
        <v>#REF!</v>
      </c>
      <c r="K6" s="93">
        <v>44981</v>
      </c>
    </row>
    <row r="7" spans="2:11" x14ac:dyDescent="0.2">
      <c r="B7" s="92">
        <v>4</v>
      </c>
      <c r="C7" s="97">
        <v>44971</v>
      </c>
      <c r="D7" s="93">
        <v>44979</v>
      </c>
      <c r="E7" s="94" t="e">
        <f>WORKDAY(D7,5,'Statutory Holidays'!#REF!)</f>
        <v>#REF!</v>
      </c>
      <c r="F7" s="93">
        <v>44991</v>
      </c>
      <c r="H7" s="92">
        <v>4</v>
      </c>
      <c r="I7" s="93">
        <v>44984</v>
      </c>
      <c r="J7" s="95" t="e">
        <f>WORKDAY(I7,5,'Statutory Holidays'!#REF!)</f>
        <v>#REF!</v>
      </c>
      <c r="K7" s="93">
        <v>44995</v>
      </c>
    </row>
    <row r="8" spans="2:11" x14ac:dyDescent="0.2">
      <c r="B8" s="92">
        <v>5</v>
      </c>
      <c r="C8" s="97">
        <v>44985</v>
      </c>
      <c r="D8" s="93">
        <v>44992</v>
      </c>
      <c r="E8" s="94" t="e">
        <f>WORKDAY(D8,5,'Statutory Holidays'!#REF!)</f>
        <v>#REF!</v>
      </c>
      <c r="F8" s="93">
        <v>45005</v>
      </c>
      <c r="H8" s="92">
        <v>5</v>
      </c>
      <c r="I8" s="93">
        <v>44998</v>
      </c>
      <c r="J8" s="95" t="e">
        <f>WORKDAY(I8,5,'Statutory Holidays'!#REF!)</f>
        <v>#REF!</v>
      </c>
      <c r="K8" s="93">
        <v>45009</v>
      </c>
    </row>
    <row r="9" spans="2:11" x14ac:dyDescent="0.2">
      <c r="B9" s="92">
        <v>6</v>
      </c>
      <c r="C9" s="97">
        <v>44999</v>
      </c>
      <c r="D9" s="93">
        <v>45006</v>
      </c>
      <c r="E9" s="94" t="e">
        <f>WORKDAY(D9,5,'Statutory Holidays'!#REF!)</f>
        <v>#REF!</v>
      </c>
      <c r="F9" s="93">
        <v>45019</v>
      </c>
      <c r="H9" s="92">
        <v>6</v>
      </c>
      <c r="I9" s="93">
        <v>45012</v>
      </c>
      <c r="J9" s="95" t="e">
        <f>WORKDAY(I9,5,'Statutory Holidays'!#REF!)</f>
        <v>#REF!</v>
      </c>
      <c r="K9" s="93">
        <v>45022</v>
      </c>
    </row>
    <row r="10" spans="2:11" x14ac:dyDescent="0.2">
      <c r="B10" s="98">
        <v>7</v>
      </c>
      <c r="C10" s="97">
        <v>45013</v>
      </c>
      <c r="D10" s="99">
        <v>45020</v>
      </c>
      <c r="E10" s="94" t="e">
        <f>WORKDAY(D10,5,'Statutory Holidays'!#REF!)</f>
        <v>#REF!</v>
      </c>
      <c r="F10" s="99">
        <v>45033</v>
      </c>
      <c r="H10" s="92">
        <v>7</v>
      </c>
      <c r="I10" s="93">
        <v>45027</v>
      </c>
      <c r="J10" s="95" t="e">
        <f>WORKDAY(I10,5,'Statutory Holidays'!#REF!)</f>
        <v>#REF!</v>
      </c>
      <c r="K10" s="93">
        <v>45037</v>
      </c>
    </row>
    <row r="11" spans="2:11" x14ac:dyDescent="0.2">
      <c r="B11" s="92">
        <v>8</v>
      </c>
      <c r="C11" s="97">
        <v>45027</v>
      </c>
      <c r="D11" s="93">
        <v>45034</v>
      </c>
      <c r="E11" s="94" t="e">
        <f>WORKDAY(D11,5,'Statutory Holidays'!#REF!)</f>
        <v>#REF!</v>
      </c>
      <c r="F11" s="93">
        <v>45047</v>
      </c>
      <c r="H11" s="92">
        <v>8</v>
      </c>
      <c r="I11" s="93">
        <v>45040</v>
      </c>
      <c r="J11" s="95" t="e">
        <f>WORKDAY(I11,5,'Statutory Holidays'!#REF!)</f>
        <v>#REF!</v>
      </c>
      <c r="K11" s="93">
        <v>45051</v>
      </c>
    </row>
    <row r="12" spans="2:11" x14ac:dyDescent="0.2">
      <c r="B12" s="92">
        <v>9</v>
      </c>
      <c r="C12" s="97">
        <v>45041</v>
      </c>
      <c r="D12" s="93">
        <v>45048</v>
      </c>
      <c r="E12" s="94" t="e">
        <f>WORKDAY(D12,5,'Statutory Holidays'!#REF!)</f>
        <v>#REF!</v>
      </c>
      <c r="F12" s="93">
        <v>45061</v>
      </c>
      <c r="H12" s="92">
        <v>9</v>
      </c>
      <c r="I12" s="93">
        <v>45054</v>
      </c>
      <c r="J12" s="95" t="e">
        <f>WORKDAY(I12,5,'Statutory Holidays'!#REF!)</f>
        <v>#REF!</v>
      </c>
      <c r="K12" s="93">
        <v>45065</v>
      </c>
    </row>
    <row r="13" spans="2:11" x14ac:dyDescent="0.2">
      <c r="B13" s="92">
        <v>10</v>
      </c>
      <c r="C13" s="97">
        <v>45055</v>
      </c>
      <c r="D13" s="93">
        <v>45062</v>
      </c>
      <c r="E13" s="94" t="e">
        <f>WORKDAY(D13,5,'Statutory Holidays'!#REF!)</f>
        <v>#REF!</v>
      </c>
      <c r="F13" s="93">
        <v>45075</v>
      </c>
      <c r="H13" s="92">
        <v>10</v>
      </c>
      <c r="I13" s="93">
        <v>45069</v>
      </c>
      <c r="J13" s="95" t="e">
        <f>WORKDAY(I13,5,'Statutory Holidays'!#REF!)</f>
        <v>#REF!</v>
      </c>
      <c r="K13" s="93">
        <v>45079</v>
      </c>
    </row>
    <row r="14" spans="2:11" x14ac:dyDescent="0.2">
      <c r="B14" s="92">
        <v>11</v>
      </c>
      <c r="C14" s="97">
        <v>45069</v>
      </c>
      <c r="D14" s="93">
        <v>45076</v>
      </c>
      <c r="E14" s="94" t="e">
        <f>WORKDAY(D14,5,'Statutory Holidays'!#REF!)</f>
        <v>#REF!</v>
      </c>
      <c r="F14" s="93">
        <v>45089</v>
      </c>
      <c r="H14" s="92">
        <v>11</v>
      </c>
      <c r="I14" s="93">
        <v>45082</v>
      </c>
      <c r="J14" s="95" t="e">
        <f>WORKDAY(I14,5,'Statutory Holidays'!#REF!)</f>
        <v>#REF!</v>
      </c>
      <c r="K14" s="93">
        <v>45093</v>
      </c>
    </row>
    <row r="15" spans="2:11" x14ac:dyDescent="0.2">
      <c r="B15" s="92">
        <v>12</v>
      </c>
      <c r="C15" s="97">
        <v>45083</v>
      </c>
      <c r="D15" s="93">
        <v>45090</v>
      </c>
      <c r="E15" s="94" t="e">
        <f>WORKDAY(D15,5,'Statutory Holidays'!#REF!)</f>
        <v>#REF!</v>
      </c>
      <c r="F15" s="93">
        <v>45103</v>
      </c>
      <c r="H15" s="92">
        <v>12</v>
      </c>
      <c r="I15" s="93">
        <v>45096</v>
      </c>
      <c r="J15" s="95" t="e">
        <f>WORKDAY(I15,5,'Statutory Holidays'!#REF!)</f>
        <v>#REF!</v>
      </c>
      <c r="K15" s="93">
        <v>45106</v>
      </c>
    </row>
    <row r="16" spans="2:11" x14ac:dyDescent="0.2">
      <c r="B16" s="92">
        <v>13</v>
      </c>
      <c r="C16" s="97">
        <v>45097</v>
      </c>
      <c r="D16" s="93">
        <v>45104</v>
      </c>
      <c r="E16" s="94" t="e">
        <f>WORKDAY(D16,5,'Statutory Holidays'!#REF!)</f>
        <v>#REF!</v>
      </c>
      <c r="F16" s="93">
        <v>45117</v>
      </c>
      <c r="H16" s="92">
        <v>13</v>
      </c>
      <c r="I16" s="93">
        <v>45111</v>
      </c>
      <c r="J16" s="95" t="e">
        <f>WORKDAY(I16,5,'Statutory Holidays'!#REF!)</f>
        <v>#REF!</v>
      </c>
      <c r="K16" s="93">
        <v>45124</v>
      </c>
    </row>
    <row r="17" spans="2:11" x14ac:dyDescent="0.2">
      <c r="B17" s="92">
        <v>14</v>
      </c>
      <c r="C17" s="97">
        <v>45111</v>
      </c>
      <c r="D17" s="93">
        <v>45118</v>
      </c>
      <c r="E17" s="94" t="e">
        <f>WORKDAY(D17,5,'Statutory Holidays'!#REF!)</f>
        <v>#REF!</v>
      </c>
      <c r="F17" s="93">
        <v>45131</v>
      </c>
      <c r="H17" s="92">
        <v>14</v>
      </c>
      <c r="I17" s="93">
        <v>45124</v>
      </c>
      <c r="J17" s="95" t="e">
        <f>WORKDAY(I17,5,'Statutory Holidays'!#REF!)</f>
        <v>#REF!</v>
      </c>
      <c r="K17" s="93">
        <v>45135</v>
      </c>
    </row>
    <row r="18" spans="2:11" x14ac:dyDescent="0.2">
      <c r="B18" s="92">
        <v>15</v>
      </c>
      <c r="C18" s="97">
        <v>45125</v>
      </c>
      <c r="D18" s="93">
        <v>45132</v>
      </c>
      <c r="E18" s="94" t="e">
        <f>WORKDAY(D18,5,'Statutory Holidays'!#REF!)</f>
        <v>#REF!</v>
      </c>
      <c r="F18" s="93">
        <v>45142</v>
      </c>
      <c r="H18" s="92">
        <v>15</v>
      </c>
      <c r="I18" s="93">
        <v>45138</v>
      </c>
      <c r="J18" s="95" t="e">
        <f>WORKDAY(I18,5,'Statutory Holidays'!#REF!)</f>
        <v>#REF!</v>
      </c>
      <c r="K18" s="93">
        <v>45148</v>
      </c>
    </row>
    <row r="19" spans="2:11" x14ac:dyDescent="0.2">
      <c r="B19" s="92">
        <v>16</v>
      </c>
      <c r="C19" s="97">
        <v>45139</v>
      </c>
      <c r="D19" s="93">
        <v>45147</v>
      </c>
      <c r="E19" s="94" t="e">
        <f>WORKDAY(D19,5,'Statutory Holidays'!#REF!)</f>
        <v>#REF!</v>
      </c>
      <c r="F19" s="93">
        <v>45160</v>
      </c>
      <c r="H19" s="92">
        <v>16</v>
      </c>
      <c r="I19" s="93">
        <v>45152</v>
      </c>
      <c r="J19" s="95" t="e">
        <f>WORKDAY(I19,5,'Statutory Holidays'!#REF!)</f>
        <v>#REF!</v>
      </c>
      <c r="K19" s="93">
        <v>45163</v>
      </c>
    </row>
    <row r="20" spans="2:11" x14ac:dyDescent="0.2">
      <c r="B20" s="92">
        <v>17</v>
      </c>
      <c r="C20" s="97">
        <v>45153</v>
      </c>
      <c r="D20" s="93">
        <v>45160</v>
      </c>
      <c r="E20" s="94" t="e">
        <f>WORKDAY(D20,5,'Statutory Holidays'!#REF!)</f>
        <v>#REF!</v>
      </c>
      <c r="F20" s="93">
        <v>45174</v>
      </c>
      <c r="H20" s="92">
        <v>17</v>
      </c>
      <c r="I20" s="93">
        <v>45166</v>
      </c>
      <c r="J20" s="95" t="e">
        <f>WORKDAY(I20,5,'Statutory Holidays'!#REF!)</f>
        <v>#REF!</v>
      </c>
      <c r="K20" s="93">
        <v>45177</v>
      </c>
    </row>
    <row r="21" spans="2:11" x14ac:dyDescent="0.2">
      <c r="B21" s="92">
        <v>18</v>
      </c>
      <c r="C21" s="97">
        <v>45167</v>
      </c>
      <c r="D21" s="93">
        <v>45175</v>
      </c>
      <c r="E21" s="94" t="e">
        <f>WORKDAY(D21,5,'Statutory Holidays'!#REF!)</f>
        <v>#REF!</v>
      </c>
      <c r="F21" s="93">
        <v>45187</v>
      </c>
      <c r="H21" s="92">
        <v>18</v>
      </c>
      <c r="I21" s="93">
        <v>45180</v>
      </c>
      <c r="J21" s="95" t="e">
        <f>WORKDAY(I21,5,'Statutory Holidays'!#REF!)</f>
        <v>#REF!</v>
      </c>
      <c r="K21" s="93">
        <v>45191</v>
      </c>
    </row>
    <row r="22" spans="2:11" x14ac:dyDescent="0.2">
      <c r="B22" s="92">
        <v>19</v>
      </c>
      <c r="C22" s="97">
        <v>45181</v>
      </c>
      <c r="D22" s="93">
        <v>45188</v>
      </c>
      <c r="E22" s="94" t="e">
        <f>WORKDAY(D22,5,'Statutory Holidays'!#REF!)</f>
        <v>#REF!</v>
      </c>
      <c r="F22" s="93">
        <v>45201</v>
      </c>
      <c r="H22" s="92">
        <v>19</v>
      </c>
      <c r="I22" s="93">
        <v>45194</v>
      </c>
      <c r="J22" s="95" t="e">
        <f>WORKDAY(I22,5,'Statutory Holidays'!#REF!)</f>
        <v>#REF!</v>
      </c>
      <c r="K22" s="93">
        <v>45205</v>
      </c>
    </row>
    <row r="23" spans="2:11" x14ac:dyDescent="0.2">
      <c r="B23" s="92">
        <v>20</v>
      </c>
      <c r="C23" s="97">
        <v>45195</v>
      </c>
      <c r="D23" s="93">
        <v>45202</v>
      </c>
      <c r="E23" s="94" t="e">
        <f>WORKDAY(D23,5,'Statutory Holidays'!#REF!)</f>
        <v>#REF!</v>
      </c>
      <c r="F23" s="93">
        <v>45215</v>
      </c>
      <c r="H23" s="92">
        <v>20</v>
      </c>
      <c r="I23" s="93">
        <v>45209</v>
      </c>
      <c r="J23" s="95" t="e">
        <f>WORKDAY(I23,5,'Statutory Holidays'!#REF!)</f>
        <v>#REF!</v>
      </c>
      <c r="K23" s="93">
        <v>45219</v>
      </c>
    </row>
    <row r="24" spans="2:11" x14ac:dyDescent="0.2">
      <c r="B24" s="92">
        <v>21</v>
      </c>
      <c r="C24" s="97">
        <v>45209</v>
      </c>
      <c r="D24" s="93">
        <v>45216</v>
      </c>
      <c r="E24" s="94" t="e">
        <f>WORKDAY(D24,5,'Statutory Holidays'!#REF!)</f>
        <v>#REF!</v>
      </c>
      <c r="F24" s="93">
        <v>45229</v>
      </c>
      <c r="H24" s="92">
        <v>21</v>
      </c>
      <c r="I24" s="93">
        <v>45222</v>
      </c>
      <c r="J24" s="95" t="e">
        <f>WORKDAY(I24,5,'Statutory Holidays'!#REF!)</f>
        <v>#REF!</v>
      </c>
      <c r="K24" s="93">
        <v>45233</v>
      </c>
    </row>
    <row r="25" spans="2:11" x14ac:dyDescent="0.2">
      <c r="B25" s="92">
        <v>22</v>
      </c>
      <c r="C25" s="97">
        <v>45223</v>
      </c>
      <c r="D25" s="93">
        <v>45230</v>
      </c>
      <c r="E25" s="94" t="e">
        <f>WORKDAY(D25,5,'Statutory Holidays'!#REF!)</f>
        <v>#REF!</v>
      </c>
      <c r="F25" s="93">
        <v>45239</v>
      </c>
      <c r="H25" s="92">
        <v>22</v>
      </c>
      <c r="I25" s="93">
        <v>45236</v>
      </c>
      <c r="J25" s="95" t="e">
        <f>WORKDAY(I25,5,'Statutory Holidays'!#REF!)</f>
        <v>#REF!</v>
      </c>
      <c r="K25" s="93">
        <v>45247</v>
      </c>
    </row>
    <row r="26" spans="2:11" x14ac:dyDescent="0.2">
      <c r="B26" s="92">
        <v>23</v>
      </c>
      <c r="C26" s="97">
        <v>45237</v>
      </c>
      <c r="D26" s="93">
        <v>45244</v>
      </c>
      <c r="E26" s="94" t="e">
        <f>WORKDAY(D26,5,'Statutory Holidays'!#REF!)</f>
        <v>#REF!</v>
      </c>
      <c r="F26" s="93">
        <v>45257</v>
      </c>
      <c r="H26" s="92">
        <v>23</v>
      </c>
      <c r="I26" s="93">
        <v>45250</v>
      </c>
      <c r="J26" s="95" t="e">
        <f>WORKDAY(I26,5,'Statutory Holidays'!#REF!)</f>
        <v>#REF!</v>
      </c>
      <c r="K26" s="93">
        <v>45261</v>
      </c>
    </row>
    <row r="27" spans="2:11" x14ac:dyDescent="0.2">
      <c r="B27" s="92">
        <v>24</v>
      </c>
      <c r="C27" s="97">
        <v>45251</v>
      </c>
      <c r="D27" s="93">
        <v>45258</v>
      </c>
      <c r="E27" s="94" t="e">
        <f>WORKDAY(D27,5,'Statutory Holidays'!#REF!)</f>
        <v>#REF!</v>
      </c>
      <c r="F27" s="93">
        <v>45271</v>
      </c>
      <c r="H27" s="92">
        <v>24</v>
      </c>
      <c r="I27" s="93">
        <v>45264</v>
      </c>
      <c r="J27" s="95" t="e">
        <f>WORKDAY(I27,5,'Statutory Holidays'!#REF!)</f>
        <v>#REF!</v>
      </c>
      <c r="K27" s="93">
        <v>45275</v>
      </c>
    </row>
    <row r="28" spans="2:11" x14ac:dyDescent="0.2">
      <c r="B28" s="92">
        <v>25</v>
      </c>
      <c r="C28" s="97">
        <v>45265</v>
      </c>
      <c r="D28" s="93">
        <v>45272</v>
      </c>
      <c r="E28" s="94" t="e">
        <f>WORKDAY(D28,5,'Statutory Holidays'!#REF!)</f>
        <v>#REF!</v>
      </c>
      <c r="F28" s="93">
        <v>45282</v>
      </c>
      <c r="H28" s="92">
        <v>25</v>
      </c>
      <c r="I28" s="93">
        <v>45278</v>
      </c>
      <c r="J28" s="95" t="e">
        <f>WORKDAY(I28,5,'Statutory Holidays'!#REF!)</f>
        <v>#REF!</v>
      </c>
      <c r="K28" s="93">
        <v>45287</v>
      </c>
    </row>
    <row r="29" spans="2:11" x14ac:dyDescent="0.2">
      <c r="B29" s="92">
        <v>26</v>
      </c>
      <c r="C29" s="97">
        <v>45278</v>
      </c>
      <c r="D29" s="93">
        <v>45287</v>
      </c>
      <c r="E29" s="94" t="e">
        <f>WORKDAY(D29,5,'Statutory Holidays'!#REF!)</f>
        <v>#REF!</v>
      </c>
      <c r="F29" s="93">
        <v>45299</v>
      </c>
      <c r="H29" s="92">
        <v>26</v>
      </c>
      <c r="I29" s="93">
        <v>45293</v>
      </c>
      <c r="J29" s="95" t="e">
        <f>WORKDAY(I29,5,'Statutory Holidays'!#REF!)</f>
        <v>#REF!</v>
      </c>
      <c r="K29" s="93">
        <v>45303</v>
      </c>
    </row>
    <row r="31" spans="2:11" ht="15.75" x14ac:dyDescent="0.25">
      <c r="B31" s="117" t="s">
        <v>117</v>
      </c>
      <c r="C31" s="117"/>
    </row>
    <row r="33" spans="3:3" ht="15.75" x14ac:dyDescent="0.25">
      <c r="C33" s="100" t="s">
        <v>84</v>
      </c>
    </row>
    <row r="34" spans="3:3" x14ac:dyDescent="0.2">
      <c r="C34" s="100" t="s">
        <v>85</v>
      </c>
    </row>
    <row r="35" spans="3:3" x14ac:dyDescent="0.2">
      <c r="C35" s="100" t="s">
        <v>86</v>
      </c>
    </row>
  </sheetData>
  <mergeCells count="2">
    <mergeCell ref="B1:F1"/>
    <mergeCell ref="H1:K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084E-1877-4943-B83D-8CDB7959EAA5}">
  <sheetPr>
    <tabColor rgb="FF002060"/>
  </sheetPr>
  <dimension ref="A1:N8"/>
  <sheetViews>
    <sheetView workbookViewId="0"/>
  </sheetViews>
  <sheetFormatPr defaultRowHeight="12.75" x14ac:dyDescent="0.2"/>
  <cols>
    <col min="1" max="1" width="29.42578125" customWidth="1"/>
    <col min="2" max="2" width="26.7109375" customWidth="1"/>
    <col min="3" max="3" width="16.5703125" customWidth="1"/>
    <col min="4" max="4" width="14.28515625" customWidth="1"/>
    <col min="5" max="5" width="19.5703125" customWidth="1"/>
    <col min="6" max="6" width="16.42578125" customWidth="1"/>
    <col min="7" max="7" width="25" customWidth="1"/>
    <col min="8" max="8" width="23.28515625" customWidth="1"/>
    <col min="9" max="9" width="18" customWidth="1"/>
    <col min="10" max="10" width="21.5703125" customWidth="1"/>
    <col min="11" max="11" width="18" customWidth="1"/>
    <col min="12" max="12" width="24.28515625" customWidth="1"/>
    <col min="13" max="13" width="15.7109375" customWidth="1"/>
    <col min="14" max="14" width="17.5703125" customWidth="1"/>
  </cols>
  <sheetData>
    <row r="1" spans="1:14" ht="15.75" x14ac:dyDescent="0.25">
      <c r="A1" s="1" t="s">
        <v>60</v>
      </c>
    </row>
    <row r="2" spans="1:14" ht="39" thickBot="1" x14ac:dyDescent="0.25">
      <c r="E2" s="35" t="s">
        <v>55</v>
      </c>
      <c r="F2" s="9"/>
      <c r="G2" s="9"/>
      <c r="H2" s="9"/>
      <c r="I2" s="35" t="s">
        <v>54</v>
      </c>
      <c r="J2" s="9"/>
      <c r="K2" s="9"/>
      <c r="L2" s="9"/>
    </row>
    <row r="3" spans="1:14" ht="13.5" thickBot="1" x14ac:dyDescent="0.25">
      <c r="B3" s="32" t="s">
        <v>36</v>
      </c>
      <c r="C3" s="32" t="s">
        <v>56</v>
      </c>
      <c r="D3" s="32" t="s">
        <v>56</v>
      </c>
      <c r="E3" s="32" t="s">
        <v>56</v>
      </c>
      <c r="F3" s="32" t="s">
        <v>36</v>
      </c>
      <c r="G3" s="32" t="s">
        <v>56</v>
      </c>
      <c r="H3" s="32" t="s">
        <v>36</v>
      </c>
      <c r="I3" s="32" t="s">
        <v>36</v>
      </c>
      <c r="J3" s="32" t="s">
        <v>36</v>
      </c>
      <c r="K3" s="32" t="s">
        <v>36</v>
      </c>
      <c r="L3" s="32" t="s">
        <v>56</v>
      </c>
      <c r="M3" s="32" t="s">
        <v>36</v>
      </c>
      <c r="N3" s="32" t="s">
        <v>56</v>
      </c>
    </row>
    <row r="4" spans="1:14" ht="39" thickBot="1" x14ac:dyDescent="0.25">
      <c r="A4" s="107"/>
      <c r="B4" s="12" t="s">
        <v>37</v>
      </c>
      <c r="C4" s="12" t="s">
        <v>38</v>
      </c>
      <c r="D4" s="12" t="s">
        <v>39</v>
      </c>
      <c r="E4" s="12" t="s">
        <v>40</v>
      </c>
      <c r="F4" s="12" t="s">
        <v>53</v>
      </c>
      <c r="G4" s="12" t="s">
        <v>41</v>
      </c>
      <c r="H4" s="12" t="s">
        <v>42</v>
      </c>
      <c r="I4" s="12" t="s">
        <v>43</v>
      </c>
      <c r="J4" s="12" t="s">
        <v>44</v>
      </c>
      <c r="K4" s="12" t="s">
        <v>45</v>
      </c>
      <c r="L4" s="12" t="s">
        <v>46</v>
      </c>
      <c r="M4" s="33" t="s">
        <v>51</v>
      </c>
      <c r="N4" s="33" t="s">
        <v>57</v>
      </c>
    </row>
    <row r="5" spans="1:14" ht="14.25" thickTop="1" thickBot="1" x14ac:dyDescent="0.25">
      <c r="A5" s="107" t="s">
        <v>95</v>
      </c>
      <c r="B5" s="34">
        <v>44956</v>
      </c>
      <c r="C5" s="34">
        <v>44942</v>
      </c>
      <c r="D5" s="34">
        <v>44942</v>
      </c>
      <c r="E5" s="34">
        <v>44949</v>
      </c>
      <c r="F5" s="34">
        <v>45037</v>
      </c>
      <c r="G5" s="34">
        <v>45121</v>
      </c>
      <c r="H5" s="34">
        <v>45184</v>
      </c>
      <c r="I5" s="34">
        <v>45005</v>
      </c>
      <c r="J5" s="50">
        <v>45219</v>
      </c>
      <c r="K5" s="50">
        <v>45219</v>
      </c>
      <c r="L5" s="50">
        <v>45219</v>
      </c>
      <c r="M5" s="34">
        <v>45260</v>
      </c>
      <c r="N5" s="34">
        <f>'WSIB Only - Monthly Payments'!G15</f>
        <v>45266</v>
      </c>
    </row>
    <row r="6" spans="1:14" ht="13.5" thickBot="1" x14ac:dyDescent="0.25">
      <c r="A6" s="107" t="s">
        <v>96</v>
      </c>
      <c r="B6" s="13"/>
      <c r="C6" s="13"/>
      <c r="D6" s="13"/>
      <c r="E6" s="13"/>
      <c r="F6" s="13"/>
      <c r="G6" s="13"/>
      <c r="H6" s="13"/>
      <c r="I6" s="50">
        <v>45219</v>
      </c>
      <c r="J6" s="13"/>
      <c r="K6" s="13"/>
      <c r="L6" s="13"/>
      <c r="M6" s="13"/>
      <c r="N6" s="13"/>
    </row>
    <row r="8" spans="1:14" ht="114.75" x14ac:dyDescent="0.2">
      <c r="J8" s="51" t="s">
        <v>61</v>
      </c>
    </row>
  </sheetData>
  <conditionalFormatting sqref="E5:F5">
    <cfRule type="timePeriod" dxfId="15" priority="15" timePeriod="lastMonth">
      <formula>AND(MONTH(E5)=MONTH(EDATE(TODAY(),0-1)),YEAR(E5)=YEAR(EDATE(TODAY(),0-1)))</formula>
    </cfRule>
  </conditionalFormatting>
  <conditionalFormatting sqref="I5">
    <cfRule type="timePeriod" dxfId="14" priority="14" timePeriod="lastMonth">
      <formula>AND(MONTH(I5)=MONTH(EDATE(TODAY(),0-1)),YEAR(I5)=YEAR(EDATE(TODAY(),0-1)))</formula>
    </cfRule>
  </conditionalFormatting>
  <conditionalFormatting sqref="B5">
    <cfRule type="timePeriod" dxfId="13" priority="13" timePeriod="lastMonth">
      <formula>AND(MONTH(B5)=MONTH(EDATE(TODAY(),0-1)),YEAR(B5)=YEAR(EDATE(TODAY(),0-1)))</formula>
    </cfRule>
  </conditionalFormatting>
  <conditionalFormatting sqref="D5">
    <cfRule type="timePeriod" dxfId="12" priority="12" timePeriod="lastMonth">
      <formula>AND(MONTH(D5)=MONTH(EDATE(TODAY(),0-1)),YEAR(D5)=YEAR(EDATE(TODAY(),0-1)))</formula>
    </cfRule>
  </conditionalFormatting>
  <conditionalFormatting sqref="C5">
    <cfRule type="timePeriod" dxfId="11" priority="10" timePeriod="lastMonth">
      <formula>AND(MONTH(C5)=MONTH(EDATE(TODAY(),0-1)),YEAR(C5)=YEAR(EDATE(TODAY(),0-1)))</formula>
    </cfRule>
  </conditionalFormatting>
  <conditionalFormatting sqref="G5">
    <cfRule type="timePeriod" dxfId="10" priority="9" timePeriod="lastMonth">
      <formula>AND(MONTH(G5)=MONTH(EDATE(TODAY(),0-1)),YEAR(G5)=YEAR(EDATE(TODAY(),0-1)))</formula>
    </cfRule>
  </conditionalFormatting>
  <conditionalFormatting sqref="M5:N5">
    <cfRule type="timePeriod" dxfId="9" priority="5" timePeriod="lastMonth">
      <formula>AND(MONTH(M5)=MONTH(EDATE(TODAY(),0-1)),YEAR(M5)=YEAR(EDATE(TODAY(),0-1)))</formula>
    </cfRule>
  </conditionalFormatting>
  <conditionalFormatting sqref="I6">
    <cfRule type="timePeriod" dxfId="8" priority="4" timePeriod="lastMonth">
      <formula>AND(MONTH(I6)=MONTH(EDATE(TODAY(),0-1)),YEAR(I6)=YEAR(EDATE(TODAY(),0-1)))</formula>
    </cfRule>
  </conditionalFormatting>
  <conditionalFormatting sqref="J5">
    <cfRule type="timePeriod" dxfId="7" priority="3" timePeriod="lastMonth">
      <formula>AND(MONTH(J5)=MONTH(EDATE(TODAY(),0-1)),YEAR(J5)=YEAR(EDATE(TODAY(),0-1)))</formula>
    </cfRule>
  </conditionalFormatting>
  <conditionalFormatting sqref="K5">
    <cfRule type="timePeriod" dxfId="6" priority="2" timePeriod="lastMonth">
      <formula>AND(MONTH(K5)=MONTH(EDATE(TODAY(),0-1)),YEAR(K5)=YEAR(EDATE(TODAY(),0-1)))</formula>
    </cfRule>
  </conditionalFormatting>
  <conditionalFormatting sqref="L5">
    <cfRule type="timePeriod" dxfId="5" priority="1" timePeriod="lastMonth">
      <formula>AND(MONTH(L5)=MONTH(EDATE(TODAY(),0-1)),YEAR(L5)=YEAR(EDATE(TODAY(),0-1)))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59122-E609-4915-BC3A-A865D537EA62}">
  <sheetPr>
    <tabColor rgb="FF002060"/>
  </sheetPr>
  <dimension ref="A1:L33"/>
  <sheetViews>
    <sheetView workbookViewId="0">
      <selection activeCell="D6" sqref="D6"/>
    </sheetView>
  </sheetViews>
  <sheetFormatPr defaultColWidth="8.7109375" defaultRowHeight="12.75" x14ac:dyDescent="0.2"/>
  <cols>
    <col min="1" max="1" width="32.28515625" customWidth="1"/>
    <col min="2" max="3" width="20.28515625" customWidth="1"/>
    <col min="4" max="4" width="16" bestFit="1" customWidth="1"/>
    <col min="5" max="5" width="22.42578125" customWidth="1"/>
    <col min="6" max="6" width="24.28515625" customWidth="1"/>
    <col min="7" max="7" width="15.7109375" customWidth="1"/>
    <col min="8" max="8" width="11.85546875" bestFit="1" customWidth="1"/>
    <col min="9" max="10" width="15.7109375" customWidth="1"/>
    <col min="11" max="11" width="17.7109375" customWidth="1"/>
    <col min="12" max="12" width="15.7109375" customWidth="1"/>
  </cols>
  <sheetData>
    <row r="1" spans="1:12" ht="15.75" x14ac:dyDescent="0.25">
      <c r="A1" s="1" t="s">
        <v>59</v>
      </c>
      <c r="I1" s="4"/>
    </row>
    <row r="2" spans="1:12" x14ac:dyDescent="0.2">
      <c r="G2" s="9"/>
      <c r="L2" s="9"/>
    </row>
    <row r="3" spans="1:12" x14ac:dyDescent="0.2">
      <c r="A3" s="107"/>
      <c r="B3" s="107"/>
      <c r="C3" s="107"/>
      <c r="D3" s="107"/>
      <c r="E3" s="107"/>
      <c r="F3" s="107"/>
      <c r="G3" s="108"/>
      <c r="H3" s="107"/>
      <c r="L3" s="9"/>
    </row>
    <row r="4" spans="1:12" ht="13.5" thickBot="1" x14ac:dyDescent="0.25">
      <c r="A4" s="125" t="s">
        <v>93</v>
      </c>
      <c r="B4" s="126"/>
      <c r="C4" s="127"/>
      <c r="D4" s="107"/>
      <c r="E4" s="128"/>
      <c r="F4" s="128"/>
      <c r="G4" s="109" t="s">
        <v>94</v>
      </c>
      <c r="H4" s="108"/>
    </row>
    <row r="5" spans="1:12" ht="13.5" thickBot="1" x14ac:dyDescent="0.25">
      <c r="A5" s="110" t="s">
        <v>90</v>
      </c>
      <c r="B5" s="110" t="s">
        <v>89</v>
      </c>
      <c r="C5" s="110" t="s">
        <v>92</v>
      </c>
      <c r="D5" s="107"/>
      <c r="E5" s="129" t="s">
        <v>90</v>
      </c>
      <c r="F5" s="130"/>
      <c r="G5" s="108"/>
      <c r="H5" s="108"/>
    </row>
    <row r="6" spans="1:12" ht="26.25" thickBot="1" x14ac:dyDescent="0.25">
      <c r="A6" s="102" t="s">
        <v>87</v>
      </c>
      <c r="B6" s="102" t="s">
        <v>88</v>
      </c>
      <c r="C6" s="102" t="s">
        <v>35</v>
      </c>
      <c r="D6" s="107"/>
      <c r="E6" s="111" t="s">
        <v>21</v>
      </c>
      <c r="F6" s="112" t="s">
        <v>25</v>
      </c>
      <c r="G6" s="107"/>
      <c r="H6" s="107"/>
    </row>
    <row r="7" spans="1:12" ht="15" thickTop="1" x14ac:dyDescent="0.2">
      <c r="A7" s="61">
        <v>44932</v>
      </c>
      <c r="B7" s="61">
        <v>44932</v>
      </c>
      <c r="C7" s="61">
        <v>44936</v>
      </c>
      <c r="E7" s="113">
        <v>1</v>
      </c>
      <c r="F7" s="114">
        <v>44923</v>
      </c>
    </row>
    <row r="8" spans="1:12" ht="14.25" x14ac:dyDescent="0.2">
      <c r="A8" s="61">
        <v>44960</v>
      </c>
      <c r="B8" s="61">
        <v>44960</v>
      </c>
      <c r="C8" s="61">
        <v>44967</v>
      </c>
      <c r="E8" s="113">
        <v>2</v>
      </c>
      <c r="F8" s="114">
        <v>44937</v>
      </c>
    </row>
    <row r="9" spans="1:12" ht="14.25" x14ac:dyDescent="0.2">
      <c r="A9" s="61">
        <v>44988</v>
      </c>
      <c r="B9" s="61">
        <v>44988</v>
      </c>
      <c r="C9" s="61">
        <v>44995</v>
      </c>
      <c r="E9" s="113">
        <v>3</v>
      </c>
      <c r="F9" s="114">
        <v>44951</v>
      </c>
    </row>
    <row r="10" spans="1:12" ht="14.25" x14ac:dyDescent="0.2">
      <c r="A10" s="61">
        <v>45022</v>
      </c>
      <c r="B10" s="61">
        <v>45022</v>
      </c>
      <c r="C10" s="61">
        <v>45026</v>
      </c>
      <c r="E10" s="113">
        <v>4</v>
      </c>
      <c r="F10" s="114">
        <v>44965</v>
      </c>
    </row>
    <row r="11" spans="1:12" ht="14.25" x14ac:dyDescent="0.2">
      <c r="A11" s="61">
        <v>45051</v>
      </c>
      <c r="B11" s="61">
        <v>45051</v>
      </c>
      <c r="C11" s="61">
        <v>45056</v>
      </c>
      <c r="E11" s="113">
        <v>5</v>
      </c>
      <c r="F11" s="114">
        <v>44979</v>
      </c>
    </row>
    <row r="12" spans="1:12" ht="14.25" x14ac:dyDescent="0.2">
      <c r="A12" s="61">
        <v>45086</v>
      </c>
      <c r="B12" s="61">
        <v>45086</v>
      </c>
      <c r="C12" s="61">
        <v>45086</v>
      </c>
      <c r="E12" s="113">
        <v>6</v>
      </c>
      <c r="F12" s="114">
        <v>44993</v>
      </c>
    </row>
    <row r="13" spans="1:12" ht="14.25" x14ac:dyDescent="0.2">
      <c r="A13" s="61">
        <v>45114</v>
      </c>
      <c r="B13" s="61">
        <v>45114</v>
      </c>
      <c r="C13" s="61">
        <v>45117</v>
      </c>
      <c r="E13" s="113">
        <v>7</v>
      </c>
      <c r="F13" s="114">
        <v>45007</v>
      </c>
    </row>
    <row r="14" spans="1:12" ht="14.25" x14ac:dyDescent="0.2">
      <c r="A14" s="61">
        <v>45142</v>
      </c>
      <c r="B14" s="61">
        <v>45142</v>
      </c>
      <c r="C14" s="61">
        <v>45148</v>
      </c>
      <c r="E14" s="113">
        <v>8</v>
      </c>
      <c r="F14" s="114">
        <v>45021</v>
      </c>
    </row>
    <row r="15" spans="1:12" ht="14.25" x14ac:dyDescent="0.2">
      <c r="A15" s="61">
        <v>45177</v>
      </c>
      <c r="B15" s="61">
        <v>45177</v>
      </c>
      <c r="C15" s="61">
        <v>45180</v>
      </c>
      <c r="E15" s="113">
        <v>9</v>
      </c>
      <c r="F15" s="114">
        <v>45035</v>
      </c>
    </row>
    <row r="16" spans="1:12" ht="14.25" x14ac:dyDescent="0.2">
      <c r="A16" s="61">
        <v>45205</v>
      </c>
      <c r="B16" s="61">
        <v>45205</v>
      </c>
      <c r="C16" s="61">
        <v>45209</v>
      </c>
      <c r="E16" s="113">
        <v>10</v>
      </c>
      <c r="F16" s="114">
        <v>45049</v>
      </c>
    </row>
    <row r="17" spans="1:6" ht="14.25" x14ac:dyDescent="0.2">
      <c r="A17" s="61">
        <v>45240</v>
      </c>
      <c r="B17" s="61">
        <v>45240</v>
      </c>
      <c r="C17" s="61">
        <v>45240</v>
      </c>
      <c r="E17" s="113">
        <v>11</v>
      </c>
      <c r="F17" s="114">
        <v>45063</v>
      </c>
    </row>
    <row r="18" spans="1:6" ht="14.25" x14ac:dyDescent="0.2">
      <c r="A18" s="61">
        <v>45268</v>
      </c>
      <c r="B18" s="61">
        <v>45268</v>
      </c>
      <c r="C18" s="61">
        <v>45271</v>
      </c>
      <c r="E18" s="113">
        <v>12</v>
      </c>
      <c r="F18" s="114">
        <v>45077</v>
      </c>
    </row>
    <row r="19" spans="1:6" x14ac:dyDescent="0.2">
      <c r="E19" s="113">
        <v>13</v>
      </c>
      <c r="F19" s="114">
        <v>45091</v>
      </c>
    </row>
    <row r="20" spans="1:6" x14ac:dyDescent="0.2">
      <c r="E20" s="113">
        <v>14</v>
      </c>
      <c r="F20" s="114">
        <v>45105</v>
      </c>
    </row>
    <row r="21" spans="1:6" x14ac:dyDescent="0.2">
      <c r="E21" s="113">
        <v>15</v>
      </c>
      <c r="F21" s="114">
        <v>45119</v>
      </c>
    </row>
    <row r="22" spans="1:6" x14ac:dyDescent="0.2">
      <c r="E22" s="113">
        <v>16</v>
      </c>
      <c r="F22" s="114">
        <v>45133</v>
      </c>
    </row>
    <row r="23" spans="1:6" x14ac:dyDescent="0.2">
      <c r="E23" s="113">
        <v>17</v>
      </c>
      <c r="F23" s="114">
        <v>45147</v>
      </c>
    </row>
    <row r="24" spans="1:6" x14ac:dyDescent="0.2">
      <c r="E24" s="113">
        <v>18</v>
      </c>
      <c r="F24" s="114">
        <v>45161</v>
      </c>
    </row>
    <row r="25" spans="1:6" x14ac:dyDescent="0.2">
      <c r="E25" s="113">
        <v>19</v>
      </c>
      <c r="F25" s="114">
        <v>45175</v>
      </c>
    </row>
    <row r="26" spans="1:6" x14ac:dyDescent="0.2">
      <c r="E26" s="113">
        <v>20</v>
      </c>
      <c r="F26" s="114">
        <v>45189</v>
      </c>
    </row>
    <row r="27" spans="1:6" x14ac:dyDescent="0.2">
      <c r="E27" s="113">
        <v>21</v>
      </c>
      <c r="F27" s="114">
        <v>45203</v>
      </c>
    </row>
    <row r="28" spans="1:6" x14ac:dyDescent="0.2">
      <c r="E28" s="113">
        <v>22</v>
      </c>
      <c r="F28" s="114">
        <v>45217</v>
      </c>
    </row>
    <row r="29" spans="1:6" x14ac:dyDescent="0.2">
      <c r="E29" s="113">
        <v>23</v>
      </c>
      <c r="F29" s="114">
        <v>45231</v>
      </c>
    </row>
    <row r="30" spans="1:6" x14ac:dyDescent="0.2">
      <c r="E30" s="113">
        <v>24</v>
      </c>
      <c r="F30" s="114">
        <v>45245</v>
      </c>
    </row>
    <row r="31" spans="1:6" x14ac:dyDescent="0.2">
      <c r="E31" s="113">
        <v>25</v>
      </c>
      <c r="F31" s="114">
        <v>45259</v>
      </c>
    </row>
    <row r="32" spans="1:6" x14ac:dyDescent="0.2">
      <c r="E32" s="113">
        <v>26</v>
      </c>
      <c r="F32" s="114">
        <v>45273</v>
      </c>
    </row>
    <row r="33" spans="5:6" x14ac:dyDescent="0.2">
      <c r="E33" s="113">
        <v>27</v>
      </c>
      <c r="F33" s="114">
        <v>45287</v>
      </c>
    </row>
  </sheetData>
  <mergeCells count="3">
    <mergeCell ref="A4:C4"/>
    <mergeCell ref="E4:F4"/>
    <mergeCell ref="E5:F5"/>
  </mergeCells>
  <conditionalFormatting sqref="A7:B7">
    <cfRule type="timePeriod" dxfId="4" priority="19" timePeriod="lastMonth">
      <formula>AND(MONTH(A7)=MONTH(EDATE(TODAY(),0-1)),YEAR(A7)=YEAR(EDATE(TODAY(),0-1)))</formula>
    </cfRule>
  </conditionalFormatting>
  <conditionalFormatting sqref="A9:A18">
    <cfRule type="timePeriod" dxfId="3" priority="4" timePeriod="lastMonth">
      <formula>AND(MONTH(A9)=MONTH(EDATE(TODAY(),0-1)),YEAR(A9)=YEAR(EDATE(TODAY(),0-1)))</formula>
    </cfRule>
  </conditionalFormatting>
  <conditionalFormatting sqref="B9:B18">
    <cfRule type="timePeriod" dxfId="2" priority="3" timePeriod="lastMonth">
      <formula>AND(MONTH(B9)=MONTH(EDATE(TODAY(),0-1)),YEAR(B9)=YEAR(EDATE(TODAY(),0-1)))</formula>
    </cfRule>
  </conditionalFormatting>
  <conditionalFormatting sqref="C7:C18">
    <cfRule type="timePeriod" dxfId="1" priority="2" timePeriod="lastMonth">
      <formula>AND(MONTH(C7)=MONTH(EDATE(TODAY(),0-1)),YEAR(C7)=YEAR(EDATE(TODAY(),0-1)))</formula>
    </cfRule>
  </conditionalFormatting>
  <conditionalFormatting sqref="A8:B8">
    <cfRule type="timePeriod" dxfId="0" priority="1" timePeriod="lastMonth">
      <formula>AND(MONTH(A8)=MONTH(EDATE(TODAY(),0-1)),YEAR(A8)=YEAR(EDATE(TODAY(),0-1)))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K31"/>
  <sheetViews>
    <sheetView workbookViewId="0">
      <pane ySplit="4" topLeftCell="A5" activePane="bottomLeft" state="frozen"/>
      <selection pane="bottomLeft"/>
    </sheetView>
  </sheetViews>
  <sheetFormatPr defaultRowHeight="12.75" x14ac:dyDescent="0.2"/>
  <cols>
    <col min="1" max="3" width="15.7109375" customWidth="1"/>
    <col min="4" max="4" width="17.7109375" customWidth="1"/>
    <col min="5" max="8" width="15.7109375" customWidth="1"/>
    <col min="9" max="9" width="15.28515625" customWidth="1"/>
    <col min="10" max="10" width="10.28515625" bestFit="1" customWidth="1"/>
  </cols>
  <sheetData>
    <row r="1" spans="1:11" ht="20.65" customHeight="1" x14ac:dyDescent="0.25">
      <c r="A1" s="1"/>
      <c r="D1" s="116"/>
      <c r="E1" s="116"/>
      <c r="F1" s="116"/>
      <c r="G1" s="116"/>
      <c r="H1" s="116"/>
    </row>
    <row r="2" spans="1:11" ht="10.15" customHeight="1" thickBot="1" x14ac:dyDescent="0.3">
      <c r="A2" s="1"/>
      <c r="D2" s="8"/>
      <c r="E2" s="8"/>
      <c r="F2" s="8"/>
      <c r="G2" s="8"/>
      <c r="H2" s="8"/>
    </row>
    <row r="3" spans="1:11" ht="13.5" thickBot="1" x14ac:dyDescent="0.25">
      <c r="B3" s="36" t="s">
        <v>52</v>
      </c>
      <c r="C3" s="36" t="s">
        <v>52</v>
      </c>
      <c r="D3" s="115" t="s">
        <v>97</v>
      </c>
      <c r="E3" s="115" t="s">
        <v>97</v>
      </c>
      <c r="F3" s="115" t="s">
        <v>97</v>
      </c>
      <c r="G3" s="115" t="s">
        <v>97</v>
      </c>
      <c r="H3" s="115" t="s">
        <v>97</v>
      </c>
    </row>
    <row r="4" spans="1:11" ht="89.25" x14ac:dyDescent="0.2">
      <c r="A4" s="15" t="s">
        <v>21</v>
      </c>
      <c r="B4" s="21" t="s">
        <v>30</v>
      </c>
      <c r="C4" s="22" t="s">
        <v>3</v>
      </c>
      <c r="D4" s="21" t="s">
        <v>4</v>
      </c>
      <c r="E4" s="23" t="s">
        <v>10</v>
      </c>
      <c r="F4" s="23" t="s">
        <v>31</v>
      </c>
      <c r="G4" s="23" t="s">
        <v>32</v>
      </c>
      <c r="H4" s="22" t="s">
        <v>11</v>
      </c>
    </row>
    <row r="5" spans="1:11" x14ac:dyDescent="0.2">
      <c r="A5" s="18">
        <v>1</v>
      </c>
      <c r="B5" s="19">
        <v>44923</v>
      </c>
      <c r="C5" s="19">
        <v>44929</v>
      </c>
      <c r="D5" s="19">
        <v>44917</v>
      </c>
      <c r="E5" s="19">
        <v>44923</v>
      </c>
      <c r="F5" s="19">
        <v>44929</v>
      </c>
      <c r="G5" s="19">
        <v>44938</v>
      </c>
      <c r="H5" s="19">
        <v>44939</v>
      </c>
    </row>
    <row r="6" spans="1:11" x14ac:dyDescent="0.2">
      <c r="A6" s="18">
        <v>2</v>
      </c>
      <c r="B6" s="19">
        <v>44938</v>
      </c>
      <c r="C6" s="19">
        <v>44943</v>
      </c>
      <c r="D6" s="19">
        <v>44932</v>
      </c>
      <c r="E6" s="19">
        <v>44938</v>
      </c>
      <c r="F6" s="19">
        <v>44943</v>
      </c>
      <c r="G6" s="19">
        <v>44952</v>
      </c>
      <c r="H6" s="19">
        <v>44953</v>
      </c>
      <c r="I6" s="3"/>
      <c r="K6" s="2"/>
    </row>
    <row r="7" spans="1:11" x14ac:dyDescent="0.2">
      <c r="A7" s="18">
        <v>3</v>
      </c>
      <c r="B7" s="19">
        <v>44952</v>
      </c>
      <c r="C7" s="19">
        <v>44957</v>
      </c>
      <c r="D7" s="19">
        <v>44946</v>
      </c>
      <c r="E7" s="19">
        <v>44952</v>
      </c>
      <c r="F7" s="19">
        <v>44957</v>
      </c>
      <c r="G7" s="19">
        <v>44966</v>
      </c>
      <c r="H7" s="19">
        <v>44967</v>
      </c>
      <c r="K7" s="2"/>
    </row>
    <row r="8" spans="1:11" x14ac:dyDescent="0.2">
      <c r="A8" s="18">
        <v>4</v>
      </c>
      <c r="B8" s="19">
        <v>44966</v>
      </c>
      <c r="C8" s="19">
        <v>44971</v>
      </c>
      <c r="D8" s="19">
        <v>44960</v>
      </c>
      <c r="E8" s="19">
        <v>44966</v>
      </c>
      <c r="F8" s="19">
        <v>44971</v>
      </c>
      <c r="G8" s="19">
        <v>44980</v>
      </c>
      <c r="H8" s="19">
        <v>44981</v>
      </c>
      <c r="J8" s="52"/>
      <c r="K8" s="2"/>
    </row>
    <row r="9" spans="1:11" x14ac:dyDescent="0.2">
      <c r="A9" s="18">
        <v>5</v>
      </c>
      <c r="B9" s="19">
        <v>44980</v>
      </c>
      <c r="C9" s="19">
        <v>44985</v>
      </c>
      <c r="D9" s="19">
        <v>44973</v>
      </c>
      <c r="E9" s="19">
        <v>44980</v>
      </c>
      <c r="F9" s="19">
        <v>44985</v>
      </c>
      <c r="G9" s="19">
        <v>44994</v>
      </c>
      <c r="H9" s="19">
        <v>44995</v>
      </c>
      <c r="J9" s="52"/>
      <c r="K9" s="2"/>
    </row>
    <row r="10" spans="1:11" x14ac:dyDescent="0.2">
      <c r="A10" s="18">
        <v>6</v>
      </c>
      <c r="B10" s="19">
        <v>44994</v>
      </c>
      <c r="C10" s="19">
        <v>44999</v>
      </c>
      <c r="D10" s="19">
        <v>44988</v>
      </c>
      <c r="E10" s="19">
        <v>44994</v>
      </c>
      <c r="F10" s="19">
        <v>44999</v>
      </c>
      <c r="G10" s="19">
        <v>45008</v>
      </c>
      <c r="H10" s="19">
        <v>45009</v>
      </c>
      <c r="J10" s="52"/>
      <c r="K10" s="2"/>
    </row>
    <row r="11" spans="1:11" x14ac:dyDescent="0.2">
      <c r="A11" s="18">
        <v>7</v>
      </c>
      <c r="B11" s="19">
        <v>45008</v>
      </c>
      <c r="C11" s="19">
        <v>45013</v>
      </c>
      <c r="D11" s="19">
        <v>45002</v>
      </c>
      <c r="E11" s="19">
        <v>45008</v>
      </c>
      <c r="F11" s="19">
        <v>45013</v>
      </c>
      <c r="G11" s="19">
        <v>45022</v>
      </c>
      <c r="H11" s="19">
        <v>45026</v>
      </c>
      <c r="J11" s="52"/>
      <c r="K11" s="2"/>
    </row>
    <row r="12" spans="1:11" x14ac:dyDescent="0.2">
      <c r="A12" s="18">
        <v>8</v>
      </c>
      <c r="B12" s="19">
        <v>45021</v>
      </c>
      <c r="C12" s="19">
        <v>45027</v>
      </c>
      <c r="D12" s="19">
        <v>45015</v>
      </c>
      <c r="E12" s="19">
        <v>45021</v>
      </c>
      <c r="F12" s="19">
        <v>45027</v>
      </c>
      <c r="G12" s="19">
        <v>45036</v>
      </c>
      <c r="H12" s="19">
        <v>45037</v>
      </c>
      <c r="J12" s="52"/>
      <c r="K12" s="2"/>
    </row>
    <row r="13" spans="1:11" x14ac:dyDescent="0.2">
      <c r="A13" s="18">
        <v>9</v>
      </c>
      <c r="B13" s="19">
        <v>45036</v>
      </c>
      <c r="C13" s="19">
        <v>45041</v>
      </c>
      <c r="D13" s="19">
        <v>45030</v>
      </c>
      <c r="E13" s="19">
        <v>45036</v>
      </c>
      <c r="F13" s="19">
        <v>45041</v>
      </c>
      <c r="G13" s="19">
        <v>45050</v>
      </c>
      <c r="H13" s="19">
        <v>45051</v>
      </c>
      <c r="J13" s="52"/>
      <c r="K13" s="2"/>
    </row>
    <row r="14" spans="1:11" x14ac:dyDescent="0.2">
      <c r="A14" s="18">
        <v>10</v>
      </c>
      <c r="B14" s="19">
        <v>45050</v>
      </c>
      <c r="C14" s="19">
        <v>45055</v>
      </c>
      <c r="D14" s="19">
        <v>45044</v>
      </c>
      <c r="E14" s="19">
        <v>45050</v>
      </c>
      <c r="F14" s="19">
        <v>45055</v>
      </c>
      <c r="G14" s="19">
        <v>45064</v>
      </c>
      <c r="H14" s="19">
        <v>45065</v>
      </c>
      <c r="J14" s="52"/>
      <c r="K14" s="2"/>
    </row>
    <row r="15" spans="1:11" x14ac:dyDescent="0.2">
      <c r="A15" s="18">
        <v>11</v>
      </c>
      <c r="B15" s="19">
        <v>45063</v>
      </c>
      <c r="C15" s="19">
        <v>45069</v>
      </c>
      <c r="D15" s="19">
        <v>45057</v>
      </c>
      <c r="E15" s="19">
        <v>45063</v>
      </c>
      <c r="F15" s="19">
        <v>45069</v>
      </c>
      <c r="G15" s="19">
        <v>45078</v>
      </c>
      <c r="H15" s="19">
        <v>45079</v>
      </c>
      <c r="J15" s="52"/>
      <c r="K15" s="2"/>
    </row>
    <row r="16" spans="1:11" x14ac:dyDescent="0.2">
      <c r="A16" s="18">
        <v>12</v>
      </c>
      <c r="B16" s="19">
        <v>45078</v>
      </c>
      <c r="C16" s="19">
        <v>45083</v>
      </c>
      <c r="D16" s="19">
        <v>45072</v>
      </c>
      <c r="E16" s="19">
        <v>45078</v>
      </c>
      <c r="F16" s="19">
        <v>45083</v>
      </c>
      <c r="G16" s="19">
        <v>45092</v>
      </c>
      <c r="H16" s="19">
        <v>45093</v>
      </c>
      <c r="J16" s="52"/>
      <c r="K16" s="14"/>
    </row>
    <row r="17" spans="1:10" x14ac:dyDescent="0.2">
      <c r="A17" s="18">
        <v>13</v>
      </c>
      <c r="B17" s="19">
        <v>45092</v>
      </c>
      <c r="C17" s="19">
        <v>45097</v>
      </c>
      <c r="D17" s="19">
        <v>45086</v>
      </c>
      <c r="E17" s="19">
        <v>45092</v>
      </c>
      <c r="F17" s="19">
        <v>45097</v>
      </c>
      <c r="G17" s="19">
        <v>45106</v>
      </c>
      <c r="H17" s="19">
        <v>45107</v>
      </c>
      <c r="J17" s="52"/>
    </row>
    <row r="18" spans="1:10" x14ac:dyDescent="0.2">
      <c r="A18" s="18">
        <v>14</v>
      </c>
      <c r="B18" s="19">
        <v>45105</v>
      </c>
      <c r="C18" s="19">
        <v>45111</v>
      </c>
      <c r="D18" s="19">
        <v>45099</v>
      </c>
      <c r="E18" s="19">
        <v>45105</v>
      </c>
      <c r="F18" s="19">
        <v>45111</v>
      </c>
      <c r="G18" s="19">
        <v>45120</v>
      </c>
      <c r="H18" s="19">
        <v>45121</v>
      </c>
      <c r="J18" s="52"/>
    </row>
    <row r="19" spans="1:10" x14ac:dyDescent="0.2">
      <c r="A19" s="18">
        <v>15</v>
      </c>
      <c r="B19" s="19">
        <v>45120</v>
      </c>
      <c r="C19" s="19">
        <v>45125</v>
      </c>
      <c r="D19" s="19">
        <v>45114</v>
      </c>
      <c r="E19" s="19">
        <v>45120</v>
      </c>
      <c r="F19" s="19">
        <v>45125</v>
      </c>
      <c r="G19" s="19">
        <v>45134</v>
      </c>
      <c r="H19" s="19">
        <v>45135</v>
      </c>
    </row>
    <row r="20" spans="1:10" x14ac:dyDescent="0.2">
      <c r="A20" s="18">
        <v>16</v>
      </c>
      <c r="B20" s="19">
        <v>45134</v>
      </c>
      <c r="C20" s="19">
        <v>45139</v>
      </c>
      <c r="D20" s="19">
        <v>45128</v>
      </c>
      <c r="E20" s="19">
        <v>45134</v>
      </c>
      <c r="F20" s="19">
        <v>45139</v>
      </c>
      <c r="G20" s="19">
        <v>45148</v>
      </c>
      <c r="H20" s="19">
        <v>45149</v>
      </c>
    </row>
    <row r="21" spans="1:10" x14ac:dyDescent="0.2">
      <c r="A21" s="18">
        <v>17</v>
      </c>
      <c r="B21" s="19">
        <v>45148</v>
      </c>
      <c r="C21" s="19">
        <v>45153</v>
      </c>
      <c r="D21" s="19">
        <v>45141</v>
      </c>
      <c r="E21" s="19">
        <v>45148</v>
      </c>
      <c r="F21" s="19">
        <v>45153</v>
      </c>
      <c r="G21" s="19">
        <v>45162</v>
      </c>
      <c r="H21" s="19">
        <v>45163</v>
      </c>
    </row>
    <row r="22" spans="1:10" x14ac:dyDescent="0.2">
      <c r="A22" s="18">
        <v>18</v>
      </c>
      <c r="B22" s="19">
        <v>45162</v>
      </c>
      <c r="C22" s="19">
        <v>45167</v>
      </c>
      <c r="D22" s="19">
        <v>45156</v>
      </c>
      <c r="E22" s="19">
        <v>45162</v>
      </c>
      <c r="F22" s="19">
        <v>45167</v>
      </c>
      <c r="G22" s="19">
        <v>45176</v>
      </c>
      <c r="H22" s="19">
        <v>45177</v>
      </c>
    </row>
    <row r="23" spans="1:10" x14ac:dyDescent="0.2">
      <c r="A23" s="18">
        <v>19</v>
      </c>
      <c r="B23" s="19">
        <v>45176</v>
      </c>
      <c r="C23" s="19">
        <v>45181</v>
      </c>
      <c r="D23" s="19">
        <v>45169</v>
      </c>
      <c r="E23" s="19">
        <v>45176</v>
      </c>
      <c r="F23" s="19">
        <v>45181</v>
      </c>
      <c r="G23" s="19">
        <v>45190</v>
      </c>
      <c r="H23" s="19">
        <v>45191</v>
      </c>
    </row>
    <row r="24" spans="1:10" x14ac:dyDescent="0.2">
      <c r="A24" s="18">
        <v>20</v>
      </c>
      <c r="B24" s="19">
        <v>45190</v>
      </c>
      <c r="C24" s="19">
        <v>45195</v>
      </c>
      <c r="D24" s="19">
        <v>45184</v>
      </c>
      <c r="E24" s="19">
        <v>45190</v>
      </c>
      <c r="F24" s="19">
        <v>45195</v>
      </c>
      <c r="G24" s="19">
        <v>45204</v>
      </c>
      <c r="H24" s="19">
        <v>45205</v>
      </c>
    </row>
    <row r="25" spans="1:10" x14ac:dyDescent="0.2">
      <c r="A25" s="18">
        <v>21</v>
      </c>
      <c r="B25" s="19">
        <v>45203</v>
      </c>
      <c r="C25" s="19">
        <v>45209</v>
      </c>
      <c r="D25" s="19">
        <v>45197</v>
      </c>
      <c r="E25" s="19">
        <v>45203</v>
      </c>
      <c r="F25" s="19">
        <v>45209</v>
      </c>
      <c r="G25" s="19">
        <v>45218</v>
      </c>
      <c r="H25" s="19">
        <v>45219</v>
      </c>
    </row>
    <row r="26" spans="1:10" x14ac:dyDescent="0.2">
      <c r="A26" s="18">
        <v>22</v>
      </c>
      <c r="B26" s="19">
        <v>45218</v>
      </c>
      <c r="C26" s="19">
        <v>45223</v>
      </c>
      <c r="D26" s="19">
        <v>45212</v>
      </c>
      <c r="E26" s="19">
        <v>45218</v>
      </c>
      <c r="F26" s="19">
        <v>45223</v>
      </c>
      <c r="G26" s="19">
        <v>45232</v>
      </c>
      <c r="H26" s="19">
        <v>45233</v>
      </c>
    </row>
    <row r="27" spans="1:10" x14ac:dyDescent="0.2">
      <c r="A27" s="18">
        <v>23</v>
      </c>
      <c r="B27" s="19">
        <v>45232</v>
      </c>
      <c r="C27" s="19">
        <v>45237</v>
      </c>
      <c r="D27" s="19">
        <v>45226</v>
      </c>
      <c r="E27" s="19">
        <v>45232</v>
      </c>
      <c r="F27" s="19">
        <v>45237</v>
      </c>
      <c r="G27" s="19">
        <v>45246</v>
      </c>
      <c r="H27" s="19">
        <v>45247</v>
      </c>
    </row>
    <row r="28" spans="1:10" x14ac:dyDescent="0.2">
      <c r="A28" s="18">
        <v>24</v>
      </c>
      <c r="B28" s="19">
        <v>45246</v>
      </c>
      <c r="C28" s="19">
        <v>45251</v>
      </c>
      <c r="D28" s="19">
        <v>45240</v>
      </c>
      <c r="E28" s="19">
        <v>45246</v>
      </c>
      <c r="F28" s="19">
        <v>45251</v>
      </c>
      <c r="G28" s="19">
        <v>45260</v>
      </c>
      <c r="H28" s="19">
        <v>45261</v>
      </c>
    </row>
    <row r="29" spans="1:10" x14ac:dyDescent="0.2">
      <c r="A29" s="18">
        <v>25</v>
      </c>
      <c r="B29" s="19">
        <v>45260</v>
      </c>
      <c r="C29" s="19">
        <v>45265</v>
      </c>
      <c r="D29" s="19">
        <v>45254</v>
      </c>
      <c r="E29" s="19">
        <v>45260</v>
      </c>
      <c r="F29" s="19">
        <v>45265</v>
      </c>
      <c r="G29" s="19">
        <v>45274</v>
      </c>
      <c r="H29" s="19">
        <v>45275</v>
      </c>
    </row>
    <row r="30" spans="1:10" x14ac:dyDescent="0.2">
      <c r="A30" s="18">
        <v>26</v>
      </c>
      <c r="B30" s="19">
        <v>45273</v>
      </c>
      <c r="C30" s="19">
        <v>45278</v>
      </c>
      <c r="D30" s="19">
        <v>45267</v>
      </c>
      <c r="E30" s="19">
        <v>45273</v>
      </c>
      <c r="F30" s="19">
        <v>45278</v>
      </c>
      <c r="G30" s="19">
        <v>45288</v>
      </c>
      <c r="H30" s="19">
        <v>45289</v>
      </c>
    </row>
    <row r="31" spans="1:10" x14ac:dyDescent="0.2">
      <c r="A31" s="18">
        <v>27</v>
      </c>
      <c r="B31" s="19">
        <v>45287</v>
      </c>
      <c r="C31" s="19">
        <v>45293</v>
      </c>
      <c r="D31" s="19">
        <v>45279</v>
      </c>
      <c r="E31" s="19">
        <v>45287</v>
      </c>
      <c r="F31" s="19">
        <v>45293</v>
      </c>
      <c r="G31" s="19">
        <v>45302</v>
      </c>
      <c r="H31" s="19">
        <v>45303</v>
      </c>
    </row>
  </sheetData>
  <pageMargins left="0.7" right="0.7" top="0.75" bottom="0.75" header="0.3" footer="0.3"/>
  <pageSetup scale="80" orientation="landscape" horizontalDpi="4294967294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18"/>
  <sheetViews>
    <sheetView workbookViewId="0">
      <pane ySplit="3" topLeftCell="A4" activePane="bottomLeft" state="frozen"/>
      <selection pane="bottomLeft" activeCell="N24" sqref="N24"/>
    </sheetView>
  </sheetViews>
  <sheetFormatPr defaultRowHeight="12.75" x14ac:dyDescent="0.2"/>
  <cols>
    <col min="1" max="8" width="15.7109375" customWidth="1"/>
  </cols>
  <sheetData>
    <row r="1" spans="1:9" ht="15.75" x14ac:dyDescent="0.25">
      <c r="A1" s="1"/>
      <c r="E1" s="4" t="s">
        <v>9</v>
      </c>
    </row>
    <row r="2" spans="1:9" ht="13.5" thickBot="1" x14ac:dyDescent="0.25">
      <c r="A2" s="9"/>
      <c r="B2" s="9"/>
      <c r="C2" s="9"/>
      <c r="D2" s="9"/>
      <c r="E2" s="9"/>
      <c r="F2" s="9"/>
      <c r="G2" s="9"/>
      <c r="H2" s="9"/>
    </row>
    <row r="3" spans="1:9" ht="90" thickBot="1" x14ac:dyDescent="0.25">
      <c r="A3" s="11" t="s">
        <v>23</v>
      </c>
      <c r="B3" s="12" t="s">
        <v>5</v>
      </c>
      <c r="C3" s="12" t="s">
        <v>6</v>
      </c>
      <c r="D3" s="12" t="s">
        <v>8</v>
      </c>
      <c r="E3" s="12" t="s">
        <v>7</v>
      </c>
      <c r="F3" s="12" t="s">
        <v>58</v>
      </c>
      <c r="G3" s="12" t="s">
        <v>24</v>
      </c>
      <c r="H3" s="10" t="s">
        <v>11</v>
      </c>
    </row>
    <row r="4" spans="1:9" ht="13.5" thickTop="1" x14ac:dyDescent="0.2">
      <c r="A4" s="19">
        <v>44927</v>
      </c>
      <c r="B4" s="19">
        <v>44897</v>
      </c>
      <c r="C4" s="19">
        <v>44902</v>
      </c>
      <c r="D4" s="19">
        <v>44904</v>
      </c>
      <c r="E4" s="19">
        <v>44907</v>
      </c>
      <c r="F4" s="19">
        <v>44910</v>
      </c>
      <c r="G4" s="19">
        <v>44932</v>
      </c>
      <c r="H4" s="19">
        <v>44937</v>
      </c>
      <c r="I4" s="19"/>
    </row>
    <row r="5" spans="1:9" x14ac:dyDescent="0.2">
      <c r="A5" s="19">
        <v>44958</v>
      </c>
      <c r="B5" s="19">
        <v>44935</v>
      </c>
      <c r="C5" s="19">
        <v>44938</v>
      </c>
      <c r="D5" s="19">
        <v>44942</v>
      </c>
      <c r="E5" s="19">
        <v>44943</v>
      </c>
      <c r="F5" s="19">
        <v>44946</v>
      </c>
      <c r="G5" s="19">
        <v>44963</v>
      </c>
      <c r="H5" s="19">
        <v>44966</v>
      </c>
    </row>
    <row r="6" spans="1:9" x14ac:dyDescent="0.2">
      <c r="A6" s="19">
        <v>44986</v>
      </c>
      <c r="B6" s="19">
        <v>44960</v>
      </c>
      <c r="C6" s="19">
        <v>44965</v>
      </c>
      <c r="D6" s="19">
        <v>44967</v>
      </c>
      <c r="E6" s="19">
        <v>44970</v>
      </c>
      <c r="F6" s="19">
        <v>44973</v>
      </c>
      <c r="G6" s="19">
        <v>44991</v>
      </c>
      <c r="H6" s="19">
        <v>44994</v>
      </c>
    </row>
    <row r="7" spans="1:9" x14ac:dyDescent="0.2">
      <c r="A7" s="19">
        <v>45017</v>
      </c>
      <c r="B7" s="19">
        <v>44994</v>
      </c>
      <c r="C7" s="19">
        <v>44999</v>
      </c>
      <c r="D7" s="19">
        <v>45001</v>
      </c>
      <c r="E7" s="19">
        <v>45002</v>
      </c>
      <c r="F7" s="19">
        <v>45007</v>
      </c>
      <c r="G7" s="19">
        <v>45022</v>
      </c>
      <c r="H7" s="19">
        <v>45028</v>
      </c>
    </row>
    <row r="8" spans="1:9" x14ac:dyDescent="0.2">
      <c r="A8" s="19">
        <v>45047</v>
      </c>
      <c r="B8" s="19">
        <v>45021</v>
      </c>
      <c r="C8" s="19">
        <v>45027</v>
      </c>
      <c r="D8" s="19">
        <v>45029</v>
      </c>
      <c r="E8" s="19">
        <v>45030</v>
      </c>
      <c r="F8" s="19">
        <v>45035</v>
      </c>
      <c r="G8" s="19">
        <v>45050</v>
      </c>
      <c r="H8" s="19">
        <v>45055</v>
      </c>
    </row>
    <row r="9" spans="1:9" x14ac:dyDescent="0.2">
      <c r="A9" s="19">
        <v>45078</v>
      </c>
      <c r="B9" s="19">
        <v>45051</v>
      </c>
      <c r="C9" s="19">
        <v>45056</v>
      </c>
      <c r="D9" s="19">
        <v>45058</v>
      </c>
      <c r="E9" s="19">
        <v>45061</v>
      </c>
      <c r="F9" s="19">
        <v>45064</v>
      </c>
      <c r="G9" s="19">
        <v>45083</v>
      </c>
      <c r="H9" s="19">
        <v>45086</v>
      </c>
    </row>
    <row r="10" spans="1:9" x14ac:dyDescent="0.2">
      <c r="A10" s="19">
        <v>45108</v>
      </c>
      <c r="B10" s="19">
        <v>45085</v>
      </c>
      <c r="C10" s="19">
        <v>45090</v>
      </c>
      <c r="D10" s="19">
        <v>45092</v>
      </c>
      <c r="E10" s="19">
        <v>45093</v>
      </c>
      <c r="F10" s="19">
        <v>45098</v>
      </c>
      <c r="G10" s="19">
        <v>45114</v>
      </c>
      <c r="H10" s="19">
        <v>45119</v>
      </c>
    </row>
    <row r="11" spans="1:9" x14ac:dyDescent="0.2">
      <c r="A11" s="19">
        <v>45139</v>
      </c>
      <c r="B11" s="19">
        <v>45114</v>
      </c>
      <c r="C11" s="19">
        <v>45119</v>
      </c>
      <c r="D11" s="19">
        <v>45121</v>
      </c>
      <c r="E11" s="19">
        <v>45124</v>
      </c>
      <c r="F11" s="19">
        <v>45127</v>
      </c>
      <c r="G11" s="19">
        <v>45142</v>
      </c>
      <c r="H11" s="19">
        <v>45148</v>
      </c>
    </row>
    <row r="12" spans="1:9" x14ac:dyDescent="0.2">
      <c r="A12" s="19">
        <v>45170</v>
      </c>
      <c r="B12" s="19">
        <v>45147</v>
      </c>
      <c r="C12" s="19">
        <v>45152</v>
      </c>
      <c r="D12" s="19">
        <v>45154</v>
      </c>
      <c r="E12" s="19">
        <v>45155</v>
      </c>
      <c r="F12" s="19">
        <v>45160</v>
      </c>
      <c r="G12" s="19">
        <v>45176</v>
      </c>
      <c r="H12" s="19">
        <v>45181</v>
      </c>
    </row>
    <row r="13" spans="1:9" x14ac:dyDescent="0.2">
      <c r="A13" s="19">
        <v>45200</v>
      </c>
      <c r="B13" s="19">
        <v>45176</v>
      </c>
      <c r="C13" s="19">
        <v>45181</v>
      </c>
      <c r="D13" s="19">
        <v>45183</v>
      </c>
      <c r="E13" s="19">
        <v>45184</v>
      </c>
      <c r="F13" s="19">
        <v>45189</v>
      </c>
      <c r="G13" s="19">
        <v>45205</v>
      </c>
      <c r="H13" s="19">
        <v>45211</v>
      </c>
    </row>
    <row r="14" spans="1:9" x14ac:dyDescent="0.2">
      <c r="A14" s="19">
        <v>45231</v>
      </c>
      <c r="B14" s="19">
        <v>45204</v>
      </c>
      <c r="C14" s="19">
        <v>45210</v>
      </c>
      <c r="D14" s="19">
        <v>45212</v>
      </c>
      <c r="E14" s="19">
        <v>45215</v>
      </c>
      <c r="F14" s="19">
        <v>45218</v>
      </c>
      <c r="G14" s="19">
        <v>45236</v>
      </c>
      <c r="H14" s="19">
        <v>45239</v>
      </c>
    </row>
    <row r="15" spans="1:9" x14ac:dyDescent="0.2">
      <c r="A15" s="19">
        <v>45261</v>
      </c>
      <c r="B15" s="19">
        <v>45239</v>
      </c>
      <c r="C15" s="19">
        <v>45244</v>
      </c>
      <c r="D15" s="19">
        <v>45246</v>
      </c>
      <c r="E15" s="19">
        <v>45247</v>
      </c>
      <c r="F15" s="19">
        <v>45252</v>
      </c>
      <c r="G15" s="19">
        <v>45266</v>
      </c>
      <c r="H15" s="19">
        <v>45271</v>
      </c>
    </row>
    <row r="16" spans="1:9" x14ac:dyDescent="0.2">
      <c r="A16" s="19">
        <v>45292</v>
      </c>
      <c r="B16" s="19">
        <v>45264</v>
      </c>
      <c r="C16" s="19">
        <v>45267</v>
      </c>
      <c r="D16" s="19">
        <v>45271</v>
      </c>
      <c r="E16" s="19">
        <v>45272</v>
      </c>
      <c r="F16" s="19">
        <v>45275</v>
      </c>
      <c r="G16" s="19">
        <v>45296</v>
      </c>
      <c r="H16" s="19">
        <v>45301</v>
      </c>
    </row>
    <row r="18" spans="5:5" x14ac:dyDescent="0.2">
      <c r="E18" s="101" t="s">
        <v>91</v>
      </c>
    </row>
  </sheetData>
  <pageMargins left="0.7" right="0.7" top="0.75" bottom="0.75" header="0.3" footer="0.3"/>
  <pageSetup scale="80" orientation="landscape" horizontalDpi="4294967294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36"/>
  <sheetViews>
    <sheetView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4.42578125" customWidth="1"/>
    <col min="2" max="7" width="15.7109375" customWidth="1"/>
    <col min="8" max="8" width="18.7109375" customWidth="1"/>
  </cols>
  <sheetData>
    <row r="1" spans="1:11" ht="15.75" x14ac:dyDescent="0.25">
      <c r="A1" s="1"/>
    </row>
    <row r="2" spans="1:11" ht="13.5" thickBot="1" x14ac:dyDescent="0.25"/>
    <row r="3" spans="1:11" ht="63.75" x14ac:dyDescent="0.2">
      <c r="A3" s="15" t="s">
        <v>21</v>
      </c>
      <c r="B3" s="15" t="s">
        <v>0</v>
      </c>
      <c r="C3" s="16" t="s">
        <v>26</v>
      </c>
      <c r="D3" s="16" t="s">
        <v>2</v>
      </c>
      <c r="E3" s="16" t="s">
        <v>27</v>
      </c>
      <c r="F3" s="16" t="s">
        <v>28</v>
      </c>
      <c r="G3" s="16" t="s">
        <v>1</v>
      </c>
      <c r="H3" s="17" t="s">
        <v>29</v>
      </c>
    </row>
    <row r="4" spans="1:11" x14ac:dyDescent="0.2">
      <c r="A4" s="18">
        <v>1</v>
      </c>
      <c r="B4" s="19">
        <v>44935</v>
      </c>
      <c r="C4" s="19">
        <v>44936</v>
      </c>
      <c r="D4" s="19">
        <v>44935</v>
      </c>
      <c r="E4" s="19">
        <v>44937</v>
      </c>
      <c r="F4" s="56">
        <v>44929</v>
      </c>
      <c r="G4" s="19">
        <v>44939</v>
      </c>
      <c r="H4" s="19">
        <v>44942</v>
      </c>
    </row>
    <row r="5" spans="1:11" x14ac:dyDescent="0.2">
      <c r="A5" s="18">
        <v>2</v>
      </c>
      <c r="B5" s="19">
        <v>44949</v>
      </c>
      <c r="C5" s="19">
        <v>44950</v>
      </c>
      <c r="D5" s="19">
        <v>44949</v>
      </c>
      <c r="E5" s="19">
        <v>44951</v>
      </c>
      <c r="F5" s="56">
        <v>44943</v>
      </c>
      <c r="G5" s="19">
        <v>44953</v>
      </c>
      <c r="H5" s="19">
        <v>44956</v>
      </c>
    </row>
    <row r="6" spans="1:11" x14ac:dyDescent="0.2">
      <c r="A6" s="18">
        <v>3</v>
      </c>
      <c r="B6" s="19">
        <v>44963</v>
      </c>
      <c r="C6" s="19">
        <v>44964</v>
      </c>
      <c r="D6" s="19">
        <v>44963</v>
      </c>
      <c r="E6" s="19">
        <v>44965</v>
      </c>
      <c r="F6" s="56">
        <v>44957</v>
      </c>
      <c r="G6" s="19">
        <v>44967</v>
      </c>
      <c r="H6" s="19">
        <v>44970</v>
      </c>
      <c r="K6" s="2"/>
    </row>
    <row r="7" spans="1:11" x14ac:dyDescent="0.2">
      <c r="A7" s="18">
        <v>4</v>
      </c>
      <c r="B7" s="19">
        <v>44978</v>
      </c>
      <c r="C7" s="19">
        <v>44979</v>
      </c>
      <c r="D7" s="19">
        <v>44978</v>
      </c>
      <c r="E7" s="19">
        <v>44980</v>
      </c>
      <c r="F7" s="56">
        <v>44971</v>
      </c>
      <c r="G7" s="19">
        <v>44981</v>
      </c>
      <c r="H7" s="19">
        <v>44984</v>
      </c>
      <c r="K7" s="2"/>
    </row>
    <row r="8" spans="1:11" x14ac:dyDescent="0.2">
      <c r="A8" s="18">
        <v>5</v>
      </c>
      <c r="B8" s="19">
        <v>44991</v>
      </c>
      <c r="C8" s="19">
        <v>44992</v>
      </c>
      <c r="D8" s="19">
        <v>44991</v>
      </c>
      <c r="E8" s="19">
        <v>44993</v>
      </c>
      <c r="F8" s="56">
        <v>44985</v>
      </c>
      <c r="G8" s="19">
        <v>44995</v>
      </c>
      <c r="H8" s="19">
        <v>44998</v>
      </c>
      <c r="K8" s="2"/>
    </row>
    <row r="9" spans="1:11" x14ac:dyDescent="0.2">
      <c r="A9" s="18">
        <v>6</v>
      </c>
      <c r="B9" s="19">
        <v>45005</v>
      </c>
      <c r="C9" s="19">
        <v>45006</v>
      </c>
      <c r="D9" s="19">
        <v>45005</v>
      </c>
      <c r="E9" s="19">
        <v>45007</v>
      </c>
      <c r="F9" s="56">
        <v>44999</v>
      </c>
      <c r="G9" s="19">
        <v>45009</v>
      </c>
      <c r="H9" s="19">
        <v>45012</v>
      </c>
      <c r="K9" s="2"/>
    </row>
    <row r="10" spans="1:11" x14ac:dyDescent="0.2">
      <c r="A10" s="18">
        <v>7</v>
      </c>
      <c r="B10" s="19">
        <v>45019</v>
      </c>
      <c r="C10" s="19">
        <v>45020</v>
      </c>
      <c r="D10" s="19">
        <v>45019</v>
      </c>
      <c r="E10" s="19">
        <v>45021</v>
      </c>
      <c r="F10" s="56">
        <v>45013</v>
      </c>
      <c r="G10" s="19">
        <v>45026</v>
      </c>
      <c r="H10" s="19">
        <v>45027</v>
      </c>
      <c r="K10" s="2"/>
    </row>
    <row r="11" spans="1:11" x14ac:dyDescent="0.2">
      <c r="A11" s="18">
        <v>8</v>
      </c>
      <c r="B11" s="19">
        <v>45033</v>
      </c>
      <c r="C11" s="19">
        <v>45034</v>
      </c>
      <c r="D11" s="19">
        <v>45033</v>
      </c>
      <c r="E11" s="19">
        <v>45035</v>
      </c>
      <c r="F11" s="56">
        <v>45027</v>
      </c>
      <c r="G11" s="19">
        <v>45037</v>
      </c>
      <c r="H11" s="19">
        <v>45040</v>
      </c>
      <c r="K11" s="2"/>
    </row>
    <row r="12" spans="1:11" x14ac:dyDescent="0.2">
      <c r="A12" s="18">
        <v>9</v>
      </c>
      <c r="B12" s="19">
        <v>45047</v>
      </c>
      <c r="C12" s="19">
        <v>45048</v>
      </c>
      <c r="D12" s="19">
        <v>45047</v>
      </c>
      <c r="E12" s="19">
        <v>45049</v>
      </c>
      <c r="F12" s="56">
        <v>45041</v>
      </c>
      <c r="G12" s="19">
        <v>45051</v>
      </c>
      <c r="H12" s="19">
        <v>45054</v>
      </c>
      <c r="K12" s="2"/>
    </row>
    <row r="13" spans="1:11" x14ac:dyDescent="0.2">
      <c r="A13" s="18">
        <v>10</v>
      </c>
      <c r="B13" s="19">
        <v>45061</v>
      </c>
      <c r="C13" s="19">
        <v>45062</v>
      </c>
      <c r="D13" s="19">
        <v>45061</v>
      </c>
      <c r="E13" s="19">
        <v>45063</v>
      </c>
      <c r="F13" s="56">
        <v>45055</v>
      </c>
      <c r="G13" s="19">
        <v>45065</v>
      </c>
      <c r="H13" s="19">
        <v>45069</v>
      </c>
      <c r="K13" s="2"/>
    </row>
    <row r="14" spans="1:11" x14ac:dyDescent="0.2">
      <c r="A14" s="18">
        <v>11</v>
      </c>
      <c r="B14" s="19">
        <v>45075</v>
      </c>
      <c r="C14" s="19">
        <v>45076</v>
      </c>
      <c r="D14" s="19">
        <v>45075</v>
      </c>
      <c r="E14" s="19">
        <v>45077</v>
      </c>
      <c r="F14" s="56">
        <v>45069</v>
      </c>
      <c r="G14" s="19">
        <v>45079</v>
      </c>
      <c r="H14" s="19">
        <v>45082</v>
      </c>
      <c r="K14" s="2"/>
    </row>
    <row r="15" spans="1:11" x14ac:dyDescent="0.2">
      <c r="A15" s="18">
        <v>12</v>
      </c>
      <c r="B15" s="19">
        <v>45089</v>
      </c>
      <c r="C15" s="19">
        <v>45090</v>
      </c>
      <c r="D15" s="19">
        <v>45089</v>
      </c>
      <c r="E15" s="19">
        <v>45091</v>
      </c>
      <c r="F15" s="56">
        <v>45083</v>
      </c>
      <c r="G15" s="19">
        <v>45093</v>
      </c>
      <c r="H15" s="19">
        <v>45096</v>
      </c>
      <c r="K15" s="2"/>
    </row>
    <row r="16" spans="1:11" x14ac:dyDescent="0.2">
      <c r="A16" s="18">
        <v>13</v>
      </c>
      <c r="B16" s="19">
        <v>45103</v>
      </c>
      <c r="C16" s="19">
        <v>45104</v>
      </c>
      <c r="D16" s="20">
        <v>45103</v>
      </c>
      <c r="E16" s="19">
        <v>45105</v>
      </c>
      <c r="F16" s="56">
        <v>45097</v>
      </c>
      <c r="G16" s="19">
        <v>45107</v>
      </c>
      <c r="H16" s="19">
        <v>45111</v>
      </c>
      <c r="K16" s="14"/>
    </row>
    <row r="17" spans="1:8" x14ac:dyDescent="0.2">
      <c r="A17" s="18">
        <v>14</v>
      </c>
      <c r="B17" s="19">
        <v>45117</v>
      </c>
      <c r="C17" s="19">
        <v>45118</v>
      </c>
      <c r="D17" s="20">
        <v>45117</v>
      </c>
      <c r="E17" s="19">
        <v>45119</v>
      </c>
      <c r="F17" s="56">
        <v>45111</v>
      </c>
      <c r="G17" s="19">
        <v>45121</v>
      </c>
      <c r="H17" s="19">
        <v>45124</v>
      </c>
    </row>
    <row r="18" spans="1:8" x14ac:dyDescent="0.2">
      <c r="A18" s="18">
        <v>15</v>
      </c>
      <c r="B18" s="19">
        <v>45131</v>
      </c>
      <c r="C18" s="19">
        <v>45132</v>
      </c>
      <c r="D18" s="20">
        <v>45131</v>
      </c>
      <c r="E18" s="19">
        <v>45133</v>
      </c>
      <c r="F18" s="56">
        <v>45125</v>
      </c>
      <c r="G18" s="19">
        <v>45135</v>
      </c>
      <c r="H18" s="19">
        <v>45138</v>
      </c>
    </row>
    <row r="19" spans="1:8" x14ac:dyDescent="0.2">
      <c r="A19" s="18">
        <v>16</v>
      </c>
      <c r="B19" s="19">
        <v>45146</v>
      </c>
      <c r="C19" s="19">
        <v>45147</v>
      </c>
      <c r="D19" s="20">
        <v>45146</v>
      </c>
      <c r="E19" s="19">
        <v>45148</v>
      </c>
      <c r="F19" s="56">
        <v>45139</v>
      </c>
      <c r="G19" s="19">
        <v>45149</v>
      </c>
      <c r="H19" s="19">
        <v>45152</v>
      </c>
    </row>
    <row r="20" spans="1:8" x14ac:dyDescent="0.2">
      <c r="A20" s="18">
        <v>17</v>
      </c>
      <c r="B20" s="19">
        <v>45159</v>
      </c>
      <c r="C20" s="19">
        <v>45160</v>
      </c>
      <c r="D20" s="20">
        <v>45159</v>
      </c>
      <c r="E20" s="19">
        <v>45161</v>
      </c>
      <c r="F20" s="56">
        <v>45153</v>
      </c>
      <c r="G20" s="19">
        <v>45163</v>
      </c>
      <c r="H20" s="19">
        <v>45166</v>
      </c>
    </row>
    <row r="21" spans="1:8" x14ac:dyDescent="0.2">
      <c r="A21" s="18">
        <v>18</v>
      </c>
      <c r="B21" s="19">
        <v>45174</v>
      </c>
      <c r="C21" s="19">
        <v>45175</v>
      </c>
      <c r="D21" s="20">
        <v>45174</v>
      </c>
      <c r="E21" s="19">
        <v>45176</v>
      </c>
      <c r="F21" s="56">
        <v>45167</v>
      </c>
      <c r="G21" s="19">
        <v>45177</v>
      </c>
      <c r="H21" s="19">
        <v>45180</v>
      </c>
    </row>
    <row r="22" spans="1:8" x14ac:dyDescent="0.2">
      <c r="A22" s="18">
        <v>19</v>
      </c>
      <c r="B22" s="19">
        <v>45187</v>
      </c>
      <c r="C22" s="19">
        <v>45188</v>
      </c>
      <c r="D22" s="20">
        <v>45187</v>
      </c>
      <c r="E22" s="19">
        <v>45189</v>
      </c>
      <c r="F22" s="56">
        <v>45181</v>
      </c>
      <c r="G22" s="19">
        <v>45191</v>
      </c>
      <c r="H22" s="19">
        <v>45194</v>
      </c>
    </row>
    <row r="23" spans="1:8" x14ac:dyDescent="0.2">
      <c r="A23" s="18">
        <v>20</v>
      </c>
      <c r="B23" s="19">
        <v>45201</v>
      </c>
      <c r="C23" s="19">
        <v>45202</v>
      </c>
      <c r="D23" s="20">
        <v>45201</v>
      </c>
      <c r="E23" s="19">
        <v>45203</v>
      </c>
      <c r="F23" s="56">
        <v>45195</v>
      </c>
      <c r="G23" s="19">
        <v>45205</v>
      </c>
      <c r="H23" s="19">
        <v>45209</v>
      </c>
    </row>
    <row r="24" spans="1:8" x14ac:dyDescent="0.2">
      <c r="A24" s="18">
        <v>21</v>
      </c>
      <c r="B24" s="19">
        <v>45215</v>
      </c>
      <c r="C24" s="19">
        <v>45216</v>
      </c>
      <c r="D24" s="20">
        <v>45215</v>
      </c>
      <c r="E24" s="19">
        <v>45217</v>
      </c>
      <c r="F24" s="56">
        <v>45209</v>
      </c>
      <c r="G24" s="19">
        <v>45219</v>
      </c>
      <c r="H24" s="19">
        <v>45222</v>
      </c>
    </row>
    <row r="25" spans="1:8" x14ac:dyDescent="0.2">
      <c r="A25" s="18">
        <v>22</v>
      </c>
      <c r="B25" s="19">
        <v>45229</v>
      </c>
      <c r="C25" s="19">
        <v>45230</v>
      </c>
      <c r="D25" s="20">
        <v>45229</v>
      </c>
      <c r="E25" s="19">
        <v>45231</v>
      </c>
      <c r="F25" s="56">
        <v>45223</v>
      </c>
      <c r="G25" s="19">
        <v>45233</v>
      </c>
      <c r="H25" s="19">
        <v>45236</v>
      </c>
    </row>
    <row r="26" spans="1:8" x14ac:dyDescent="0.2">
      <c r="A26" s="18">
        <v>23</v>
      </c>
      <c r="B26" s="19">
        <v>45243</v>
      </c>
      <c r="C26" s="19">
        <v>45244</v>
      </c>
      <c r="D26" s="20">
        <v>45243</v>
      </c>
      <c r="E26" s="19">
        <v>45245</v>
      </c>
      <c r="F26" s="56">
        <v>45237</v>
      </c>
      <c r="G26" s="19">
        <v>45247</v>
      </c>
      <c r="H26" s="19">
        <v>45250</v>
      </c>
    </row>
    <row r="27" spans="1:8" x14ac:dyDescent="0.2">
      <c r="A27" s="18">
        <v>24</v>
      </c>
      <c r="B27" s="19">
        <v>45257</v>
      </c>
      <c r="C27" s="19">
        <v>45258</v>
      </c>
      <c r="D27" s="20">
        <v>45257</v>
      </c>
      <c r="E27" s="19">
        <v>45259</v>
      </c>
      <c r="F27" s="56">
        <v>45251</v>
      </c>
      <c r="G27" s="19">
        <v>45261</v>
      </c>
      <c r="H27" s="19">
        <v>45264</v>
      </c>
    </row>
    <row r="28" spans="1:8" x14ac:dyDescent="0.2">
      <c r="A28" s="18">
        <v>25</v>
      </c>
      <c r="B28" s="19">
        <v>45271</v>
      </c>
      <c r="C28" s="19">
        <v>45272</v>
      </c>
      <c r="D28" s="20">
        <v>45271</v>
      </c>
      <c r="E28" s="19">
        <v>45273</v>
      </c>
      <c r="F28" s="56">
        <v>45265</v>
      </c>
      <c r="G28" s="19">
        <v>45275</v>
      </c>
      <c r="H28" s="19">
        <v>45278</v>
      </c>
    </row>
    <row r="29" spans="1:8" x14ac:dyDescent="0.2">
      <c r="A29" s="18">
        <v>26</v>
      </c>
      <c r="B29" s="19">
        <v>45282</v>
      </c>
      <c r="C29" s="19">
        <v>45287</v>
      </c>
      <c r="D29" s="20">
        <v>45282</v>
      </c>
      <c r="E29" s="19">
        <v>45288</v>
      </c>
      <c r="F29" s="56">
        <v>45279</v>
      </c>
      <c r="G29" s="19">
        <v>45289</v>
      </c>
      <c r="H29" s="19">
        <v>45293</v>
      </c>
    </row>
    <row r="30" spans="1:8" x14ac:dyDescent="0.2">
      <c r="A30" s="18">
        <v>27</v>
      </c>
      <c r="B30" s="19">
        <v>45299</v>
      </c>
      <c r="C30" s="19">
        <v>45300</v>
      </c>
      <c r="D30" s="20">
        <v>45299</v>
      </c>
      <c r="E30" s="19">
        <v>45301</v>
      </c>
      <c r="F30" s="56">
        <v>45293</v>
      </c>
      <c r="G30" s="19">
        <v>45303</v>
      </c>
      <c r="H30" s="19">
        <v>45306</v>
      </c>
    </row>
    <row r="31" spans="1:8" x14ac:dyDescent="0.2">
      <c r="B31" s="3"/>
    </row>
    <row r="32" spans="1:8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pageMargins left="0.7" right="0.7" top="0.75" bottom="0.75" header="0.3" footer="0.3"/>
  <pageSetup scale="80" orientation="landscape" horizontalDpi="4294967294" verticalDpi="14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f5ee56-740f-4fe6-93e2-f75faa640cc3" xsi:nil="true"/>
    <lcf76f155ced4ddcb4097134ff3c332f xmlns="35c35208-4b1f-4a9c-b68a-bb2d15d216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2E5C9D47DB944BA0F64ACB926D2B02" ma:contentTypeVersion="16" ma:contentTypeDescription="Create a new document." ma:contentTypeScope="" ma:versionID="d797acf2b4d448b4be8c5aa08b5963d1">
  <xsd:schema xmlns:xsd="http://www.w3.org/2001/XMLSchema" xmlns:xs="http://www.w3.org/2001/XMLSchema" xmlns:p="http://schemas.microsoft.com/office/2006/metadata/properties" xmlns:ns2="35c35208-4b1f-4a9c-b68a-bb2d15d2164c" xmlns:ns3="caf5ee56-740f-4fe6-93e2-f75faa640cc3" targetNamespace="http://schemas.microsoft.com/office/2006/metadata/properties" ma:root="true" ma:fieldsID="c14814c0aae2dfc7364ffc69c4308e90" ns2:_="" ns3:_="">
    <xsd:import namespace="35c35208-4b1f-4a9c-b68a-bb2d15d2164c"/>
    <xsd:import namespace="caf5ee56-740f-4fe6-93e2-f75faa640c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35208-4b1f-4a9c-b68a-bb2d15d21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305813e-788b-4f70-86f5-ab71f0d67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5ee56-740f-4fe6-93e2-f75faa640cc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a1d8c0-e054-4fe7-90f2-b6035e603a4e}" ma:internalName="TaxCatchAll" ma:showField="CatchAllData" ma:web="caf5ee56-740f-4fe6-93e2-f75faa640c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54103-BFBE-4AA9-BFF0-71B48FE86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8E85B1-D75C-4BA1-9E08-290052F4E17D}">
  <ds:schemaRefs>
    <ds:schemaRef ds:uri="http://www.w3.org/XML/1998/namespace"/>
    <ds:schemaRef ds:uri="877d33d8-811f-45e5-8c78-b70abbe19bb8"/>
    <ds:schemaRef ds:uri="999be6ad-cd3d-496f-bed9-ffa3ab80e621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6a90880-4d55-4aa8-a09c-16896a90cf94"/>
    <ds:schemaRef ds:uri="http://purl.org/dc/dcmitype/"/>
    <ds:schemaRef ds:uri="e3af3928-72d3-4b8a-b86b-2250b2499d03"/>
    <ds:schemaRef ds:uri="8762b66e-af70-4509-82f9-38fd0a027262"/>
    <ds:schemaRef ds:uri="http://schemas.microsoft.com/sharepoint/v3"/>
    <ds:schemaRef ds:uri="1da49232-8852-4532-86cc-ba7784eb0ddf"/>
    <ds:schemaRef ds:uri="d5dce874-6a6a-4eba-91c9-55b0ef486018"/>
  </ds:schemaRefs>
</ds:datastoreItem>
</file>

<file path=customXml/itemProps3.xml><?xml version="1.0" encoding="utf-8"?>
<ds:datastoreItem xmlns:ds="http://schemas.openxmlformats.org/officeDocument/2006/customXml" ds:itemID="{25A5119C-EE6F-4574-8A17-45A2F39DC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Table Of Contents</vt:lpstr>
      <vt:lpstr>EFT Remittance Schedule</vt:lpstr>
      <vt:lpstr>Interface Schedule</vt:lpstr>
      <vt:lpstr>Interface Response Deadline</vt:lpstr>
      <vt:lpstr>Annual Reports</vt:lpstr>
      <vt:lpstr>Custom Monthly Reports</vt:lpstr>
      <vt:lpstr>WSIB Only - I-12 Interface</vt:lpstr>
      <vt:lpstr>WSIB Only - Monthly Payments</vt:lpstr>
      <vt:lpstr>WTW Interface Schedule</vt:lpstr>
      <vt:lpstr>Statutory Holidays</vt:lpstr>
      <vt:lpstr>I1_calendar</vt:lpstr>
      <vt:lpstr>I12_calendar</vt:lpstr>
      <vt:lpstr>I2_calendar</vt:lpstr>
      <vt:lpstr>I3_calendar</vt:lpstr>
      <vt:lpstr>I4_calendar</vt:lpstr>
      <vt:lpstr>I4_PaymentDates</vt:lpstr>
      <vt:lpstr>I4_Register</vt:lpstr>
      <vt:lpstr>I5_calendar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WTW_Processing_calendar_w formulas_2022_lt</dc:title>
  <dc:creator>NADIN561</dc:creator>
  <cp:lastModifiedBy>Niruja Siva</cp:lastModifiedBy>
  <cp:lastPrinted>2020-03-13T22:25:04Z</cp:lastPrinted>
  <dcterms:created xsi:type="dcterms:W3CDTF">2020-03-05T17:42:24Z</dcterms:created>
  <dcterms:modified xsi:type="dcterms:W3CDTF">2023-06-13T13:17:00Z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0x010100C26E233293D8F446844C962F55916E91</vt:lpwstr>
  </property>
  <property fmtid="{D5CDD505-2E9C-101B-9397-08002B2CF9AE}" pid="3" name="MSIP_Label_d347b247-e90e-43a3-9d7b-004f14ae6873_Enabled">
    <vt:lpwstr>true</vt:lpwstr>
  </property>
  <property fmtid="{D5CDD505-2E9C-101B-9397-08002B2CF9AE}" pid="4" name="MSIP_Label_d347b247-e90e-43a3-9d7b-004f14ae6873_SetDate">
    <vt:lpwstr>2021-10-27T20:23:17Z</vt:lpwstr>
  </property>
  <property fmtid="{D5CDD505-2E9C-101B-9397-08002B2CF9AE}" pid="5" name="MSIP_Label_d347b247-e90e-43a3-9d7b-004f14ae6873_Method">
    <vt:lpwstr>Standard</vt:lpwstr>
  </property>
  <property fmtid="{D5CDD505-2E9C-101B-9397-08002B2CF9AE}" pid="6" name="MSIP_Label_d347b247-e90e-43a3-9d7b-004f14ae6873_Name">
    <vt:lpwstr>d347b247-e90e-43a3-9d7b-004f14ae6873</vt:lpwstr>
  </property>
  <property fmtid="{D5CDD505-2E9C-101B-9397-08002B2CF9AE}" pid="7" name="MSIP_Label_d347b247-e90e-43a3-9d7b-004f14ae6873_SiteId">
    <vt:lpwstr>76e3921f-489b-4b7e-9547-9ea297add9b5</vt:lpwstr>
  </property>
  <property fmtid="{D5CDD505-2E9C-101B-9397-08002B2CF9AE}" pid="8" name="MSIP_Label_d347b247-e90e-43a3-9d7b-004f14ae6873_ActionId">
    <vt:lpwstr>d6a0911a-7cee-49ff-b6a4-3eae0b4f03e6</vt:lpwstr>
  </property>
  <property fmtid="{D5CDD505-2E9C-101B-9397-08002B2CF9AE}" pid="9" name="MSIP_Label_d347b247-e90e-43a3-9d7b-004f14ae6873_ContentBits">
    <vt:lpwstr>0</vt:lpwstr>
  </property>
  <property fmtid="{D5CDD505-2E9C-101B-9397-08002B2CF9AE}" pid="10" name="_dlc_policyId">
    <vt:lpwstr>0x010100725E60EF2E824CBB9F9F6219DD094B09A1B2C2D1|-122337073</vt:lpwstr>
  </property>
  <property fmtid="{D5CDD505-2E9C-101B-9397-08002B2CF9AE}" pid="11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  <property fmtid="{D5CDD505-2E9C-101B-9397-08002B2CF9AE}" pid="12" name="MediaServiceImageTags">
    <vt:lpwstr/>
  </property>
</Properties>
</file>