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wtwonlineca-my.sharepoint.com/personal/nicole_chinbuah_towerswatson_com/Documents/Desktop/WSIB/"/>
    </mc:Choice>
  </mc:AlternateContent>
  <xr:revisionPtr revIDLastSave="0" documentId="8_{25376066-6AFE-469E-BCF3-12C1ABA7D932}" xr6:coauthVersionLast="47" xr6:coauthVersionMax="47" xr10:uidLastSave="{00000000-0000-0000-0000-000000000000}"/>
  <bookViews>
    <workbookView xWindow="-120" yWindow="-120" windowWidth="29040" windowHeight="15840" tabRatio="808" xr2:uid="{00000000-000D-0000-FFFF-FFFF00000000}"/>
  </bookViews>
  <sheets>
    <sheet name="Version Control" sheetId="1" r:id="rId1"/>
    <sheet name="General Information" sheetId="2" r:id="rId2"/>
    <sheet name="sFTP" sheetId="3" r:id="rId3"/>
    <sheet name="Demo_Layout" sheetId="4" r:id="rId4"/>
    <sheet name="Service History_Layout" sheetId="5" r:id="rId5"/>
    <sheet name="Pay Rate_Layout" sheetId="6" r:id="rId6"/>
    <sheet name="Credits_Layout" sheetId="7" r:id="rId7"/>
    <sheet name="Unpaid_Layout" sheetId="8" r:id="rId8"/>
    <sheet name="Tables" sheetId="10" r:id="rId9"/>
    <sheet name="Excluded Codes" sheetId="14" r:id="rId10"/>
    <sheet name="Payroll cycles" sheetId="9" r:id="rId11"/>
    <sheet name="Interface testing Scenarios" sheetId="11" r:id="rId12"/>
    <sheet name="Interface testing log" sheetId="12" r:id="rId13"/>
  </sheets>
  <externalReferences>
    <externalReference r:id="rId14"/>
  </externalReferences>
  <definedNames>
    <definedName name="_xlnm._FilterDatabase" localSheetId="6" hidden="1">Credits_Layout!$B$7:$H$55</definedName>
    <definedName name="_xlnm._FilterDatabase" localSheetId="3" hidden="1">Demo_Layout!$A$6:$L$37</definedName>
    <definedName name="_xlnm._FilterDatabase" localSheetId="12" hidden="1">'Interface testing log'!$A$5:$G$41</definedName>
    <definedName name="_xlnm._FilterDatabase" localSheetId="11" hidden="1">'Interface testing Scenarios'!$A$6:$I$87</definedName>
    <definedName name="_xlnm._FilterDatabase" localSheetId="5" hidden="1">'Pay Rate_Layout'!$B$6:$H$17</definedName>
    <definedName name="_xlnm._FilterDatabase" localSheetId="4" hidden="1">'Service History_Layout'!$B$6:$I$20</definedName>
    <definedName name="_xlnm._FilterDatabase" localSheetId="8" hidden="1">Tables!$A$90:$T$130</definedName>
    <definedName name="_xlnm._FilterDatabase" localSheetId="7" hidden="1">Unpaid_Layout!$B$7:$H$17</definedName>
    <definedName name="_xlnm._FilterDatabase" localSheetId="0" hidden="1">'Version Control'!$A$36:$G$69</definedName>
    <definedName name="_xlnm.Print_Area" localSheetId="6">Credits_Layout!$B$1:$H$55</definedName>
    <definedName name="_xlnm.Print_Area" localSheetId="3">Demo_Layout!$B$1:$H$37</definedName>
    <definedName name="_xlnm.Print_Area" localSheetId="5">'Pay Rate_Layout'!$B$1:$H$17</definedName>
    <definedName name="_xlnm.Print_Area" localSheetId="4">'Service History_Layout'!$B$1:$I$20</definedName>
    <definedName name="_xlnm.Print_Area" localSheetId="7">Unpaid_Layout!$B$1:$H$17</definedName>
    <definedName name="_xlnm.Print_Titles" localSheetId="6">Credits_Layout!$7:$8</definedName>
    <definedName name="_xlnm.Print_Titles" localSheetId="3">Demo_Layout!$6:$7</definedName>
    <definedName name="_xlnm.Print_Titles" localSheetId="1">'General Information'!$1:$7</definedName>
    <definedName name="_xlnm.Print_Titles" localSheetId="5">'Pay Rate_Layout'!$6:$7</definedName>
    <definedName name="_xlnm.Print_Titles" localSheetId="4">'Service History_Layout'!$6:$7</definedName>
    <definedName name="_xlnm.Print_Titles" localSheetId="7">Unpaid_Layout!$7:$8</definedName>
    <definedName name="_xlnm.Print_Titles" localSheetId="0">'Version Control'!$34:$36</definedName>
    <definedName name="TP_Footer_User" hidden="1">"katherine Brazel"</definedName>
    <definedName name="TP_Footer_Version" hidden="1">"v4.00"</definedName>
    <definedName name="Z_B01EAF4E_840D_42A6_BC1B_89FB9E7B664C_.wvu.FilterData" localSheetId="6" hidden="1">Credits_Layout!$B$7:$H$55</definedName>
    <definedName name="Z_B01EAF4E_840D_42A6_BC1B_89FB9E7B664C_.wvu.FilterData" localSheetId="3" hidden="1">Demo_Layout!$B$6:$H$37</definedName>
    <definedName name="Z_B01EAF4E_840D_42A6_BC1B_89FB9E7B664C_.wvu.FilterData" localSheetId="12" hidden="1">'Interface testing log'!$A$5:$G$41</definedName>
    <definedName name="Z_B01EAF4E_840D_42A6_BC1B_89FB9E7B664C_.wvu.FilterData" localSheetId="11" hidden="1">'Interface testing Scenarios'!$A$6:$I$87</definedName>
    <definedName name="Z_B01EAF4E_840D_42A6_BC1B_89FB9E7B664C_.wvu.FilterData" localSheetId="5" hidden="1">'Pay Rate_Layout'!$B$6:$H$17</definedName>
    <definedName name="Z_B01EAF4E_840D_42A6_BC1B_89FB9E7B664C_.wvu.FilterData" localSheetId="4" hidden="1">'Service History_Layout'!$B$6:$I$20</definedName>
    <definedName name="Z_B01EAF4E_840D_42A6_BC1B_89FB9E7B664C_.wvu.FilterData" localSheetId="8" hidden="1">Tables!$B$134:$P$253</definedName>
    <definedName name="Z_B01EAF4E_840D_42A6_BC1B_89FB9E7B664C_.wvu.FilterData" localSheetId="7" hidden="1">Unpaid_Layout!$B$7:$H$17</definedName>
    <definedName name="Z_B01EAF4E_840D_42A6_BC1B_89FB9E7B664C_.wvu.FilterData" localSheetId="0" hidden="1">'Version Control'!$A$36:$G$69</definedName>
    <definedName name="Z_B01EAF4E_840D_42A6_BC1B_89FB9E7B664C_.wvu.PrintArea" localSheetId="6" hidden="1">Credits_Layout!$B$1:$H$55</definedName>
    <definedName name="Z_B01EAF4E_840D_42A6_BC1B_89FB9E7B664C_.wvu.PrintArea" localSheetId="3" hidden="1">Demo_Layout!$B$1:$H$37</definedName>
    <definedName name="Z_B01EAF4E_840D_42A6_BC1B_89FB9E7B664C_.wvu.PrintArea" localSheetId="5" hidden="1">'Pay Rate_Layout'!$B$1:$H$17</definedName>
    <definedName name="Z_B01EAF4E_840D_42A6_BC1B_89FB9E7B664C_.wvu.PrintArea" localSheetId="4" hidden="1">'Service History_Layout'!$B$1:$I$20</definedName>
    <definedName name="Z_B01EAF4E_840D_42A6_BC1B_89FB9E7B664C_.wvu.PrintArea" localSheetId="7" hidden="1">Unpaid_Layout!$B$1:$H$17</definedName>
    <definedName name="Z_B01EAF4E_840D_42A6_BC1B_89FB9E7B664C_.wvu.PrintTitles" localSheetId="6" hidden="1">Credits_Layout!$7:$8</definedName>
    <definedName name="Z_B01EAF4E_840D_42A6_BC1B_89FB9E7B664C_.wvu.PrintTitles" localSheetId="3" hidden="1">Demo_Layout!$6:$7</definedName>
    <definedName name="Z_B01EAF4E_840D_42A6_BC1B_89FB9E7B664C_.wvu.PrintTitles" localSheetId="1" hidden="1">'General Information'!$1:$7</definedName>
    <definedName name="Z_B01EAF4E_840D_42A6_BC1B_89FB9E7B664C_.wvu.PrintTitles" localSheetId="5" hidden="1">'Pay Rate_Layout'!$6:$7</definedName>
    <definedName name="Z_B01EAF4E_840D_42A6_BC1B_89FB9E7B664C_.wvu.PrintTitles" localSheetId="4" hidden="1">'Service History_Layout'!$6:$7</definedName>
    <definedName name="Z_B01EAF4E_840D_42A6_BC1B_89FB9E7B664C_.wvu.PrintTitles" localSheetId="7" hidden="1">Unpaid_Layout!$7:$8</definedName>
    <definedName name="Z_B01EAF4E_840D_42A6_BC1B_89FB9E7B664C_.wvu.PrintTitles" localSheetId="0" hidden="1">'Version Control'!$34:$36</definedName>
    <definedName name="Z_B5E1FC30_FADB_4766_9295_7D970517D77B_.wvu.FilterData" localSheetId="6" hidden="1">Credits_Layout!$B$7:$H$55</definedName>
    <definedName name="Z_B5E1FC30_FADB_4766_9295_7D970517D77B_.wvu.FilterData" localSheetId="3" hidden="1">Demo_Layout!$B$6:$H$37</definedName>
    <definedName name="Z_B5E1FC30_FADB_4766_9295_7D970517D77B_.wvu.FilterData" localSheetId="12" hidden="1">'Interface testing log'!$A$5:$G$41</definedName>
    <definedName name="Z_B5E1FC30_FADB_4766_9295_7D970517D77B_.wvu.FilterData" localSheetId="11" hidden="1">'Interface testing Scenarios'!$A$6:$I$87</definedName>
    <definedName name="Z_B5E1FC30_FADB_4766_9295_7D970517D77B_.wvu.FilterData" localSheetId="5" hidden="1">'Pay Rate_Layout'!$B$6:$H$17</definedName>
    <definedName name="Z_B5E1FC30_FADB_4766_9295_7D970517D77B_.wvu.FilterData" localSheetId="4" hidden="1">'Service History_Layout'!$B$6:$I$20</definedName>
    <definedName name="Z_B5E1FC30_FADB_4766_9295_7D970517D77B_.wvu.FilterData" localSheetId="8" hidden="1">Tables!$B$134:$P$253</definedName>
    <definedName name="Z_B5E1FC30_FADB_4766_9295_7D970517D77B_.wvu.FilterData" localSheetId="7" hidden="1">Unpaid_Layout!$B$7:$H$17</definedName>
    <definedName name="Z_B5E1FC30_FADB_4766_9295_7D970517D77B_.wvu.FilterData" localSheetId="0" hidden="1">'Version Control'!$A$36:$G$69</definedName>
    <definedName name="Z_B5E1FC30_FADB_4766_9295_7D970517D77B_.wvu.PrintArea" localSheetId="6" hidden="1">Credits_Layout!$B$1:$H$55</definedName>
    <definedName name="Z_B5E1FC30_FADB_4766_9295_7D970517D77B_.wvu.PrintArea" localSheetId="3" hidden="1">Demo_Layout!$B$1:$H$37</definedName>
    <definedName name="Z_B5E1FC30_FADB_4766_9295_7D970517D77B_.wvu.PrintArea" localSheetId="5" hidden="1">'Pay Rate_Layout'!$B$1:$H$17</definedName>
    <definedName name="Z_B5E1FC30_FADB_4766_9295_7D970517D77B_.wvu.PrintArea" localSheetId="4" hidden="1">'Service History_Layout'!$B$1:$I$20</definedName>
    <definedName name="Z_B5E1FC30_FADB_4766_9295_7D970517D77B_.wvu.PrintArea" localSheetId="7" hidden="1">Unpaid_Layout!$B$1:$H$17</definedName>
    <definedName name="Z_B5E1FC30_FADB_4766_9295_7D970517D77B_.wvu.PrintTitles" localSheetId="6" hidden="1">Credits_Layout!$7:$8</definedName>
    <definedName name="Z_B5E1FC30_FADB_4766_9295_7D970517D77B_.wvu.PrintTitles" localSheetId="3" hidden="1">Demo_Layout!$6:$7</definedName>
    <definedName name="Z_B5E1FC30_FADB_4766_9295_7D970517D77B_.wvu.PrintTitles" localSheetId="1" hidden="1">'General Information'!$1:$7</definedName>
    <definedName name="Z_B5E1FC30_FADB_4766_9295_7D970517D77B_.wvu.PrintTitles" localSheetId="5" hidden="1">'Pay Rate_Layout'!$6:$7</definedName>
    <definedName name="Z_B5E1FC30_FADB_4766_9295_7D970517D77B_.wvu.PrintTitles" localSheetId="4" hidden="1">'Service History_Layout'!$6:$7</definedName>
    <definedName name="Z_B5E1FC30_FADB_4766_9295_7D970517D77B_.wvu.PrintTitles" localSheetId="7" hidden="1">Unpaid_Layout!$7:$8</definedName>
    <definedName name="Z_B5E1FC30_FADB_4766_9295_7D970517D77B_.wvu.PrintTitles" localSheetId="0" hidden="1">'Version Control'!$34:$36</definedName>
  </definedNames>
  <calcPr calcId="191029"/>
  <customWorkbookViews>
    <customWorkbookView name="WSIB - Personal View" guid="{B01EAF4E-840D-42A6-BC1B-89FB9E7B664C}" mergeInterval="0" personalView="1" maximized="1" windowWidth="1362" windowHeight="447" tabRatio="808" activeSheetId="10" showComments="commIndAndComment"/>
    <customWorkbookView name="MU - Personal View" guid="{B5E1FC30-FADB-4766-9295-7D970517D77B}" mergeInterval="0" personalView="1" maximized="1" windowWidth="1916" windowHeight="955" tabRatio="808" activeSheetId="1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8" i="10" l="1"/>
  <c r="T129" i="10"/>
  <c r="T130" i="10"/>
  <c r="A8" i="11" l="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3" i="11" l="1"/>
  <c r="B3" i="10"/>
  <c r="A3" i="9"/>
  <c r="A38" i="1" l="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l="1"/>
  <c r="A66" i="1" s="1"/>
  <c r="A67" i="1" s="1"/>
  <c r="A68" i="1" s="1"/>
  <c r="A69" i="1" s="1"/>
  <c r="A3" i="8"/>
  <c r="A3" i="7"/>
  <c r="A3" i="6"/>
  <c r="A3" i="5"/>
  <c r="A3" i="3" l="1"/>
  <c r="A3" i="2"/>
  <c r="E3" i="12" l="1"/>
</calcChain>
</file>

<file path=xl/sharedStrings.xml><?xml version="1.0" encoding="utf-8"?>
<sst xmlns="http://schemas.openxmlformats.org/spreadsheetml/2006/main" count="6543" uniqueCount="2338">
  <si>
    <t>F</t>
  </si>
  <si>
    <t>Female</t>
  </si>
  <si>
    <t>Male</t>
  </si>
  <si>
    <t>Field</t>
  </si>
  <si>
    <t>Format</t>
  </si>
  <si>
    <t>Constraints</t>
  </si>
  <si>
    <t>City</t>
  </si>
  <si>
    <t>Date</t>
  </si>
  <si>
    <t>Comments</t>
  </si>
  <si>
    <t>AB</t>
  </si>
  <si>
    <t>Alberta</t>
  </si>
  <si>
    <t>BC</t>
  </si>
  <si>
    <t>British Columbia</t>
  </si>
  <si>
    <t>MB</t>
  </si>
  <si>
    <t>Manitoba</t>
  </si>
  <si>
    <t>NS</t>
  </si>
  <si>
    <t>Nova Scotia</t>
  </si>
  <si>
    <t>ON</t>
  </si>
  <si>
    <t>Ontario</t>
  </si>
  <si>
    <t>QC</t>
  </si>
  <si>
    <t>Quebec</t>
  </si>
  <si>
    <t>SK</t>
  </si>
  <si>
    <t>Saskatchewan</t>
  </si>
  <si>
    <t>GENERAL INFORMATION</t>
  </si>
  <si>
    <t>FILE DELIVERY INFORMATION</t>
  </si>
  <si>
    <t>R</t>
  </si>
  <si>
    <t>Code</t>
  </si>
  <si>
    <t>Description</t>
  </si>
  <si>
    <t xml:space="preserve"> </t>
  </si>
  <si>
    <t>M</t>
  </si>
  <si>
    <t>Terminated</t>
  </si>
  <si>
    <t>VERSION CONTROL</t>
  </si>
  <si>
    <t>Version Number</t>
  </si>
  <si>
    <t>Comment</t>
  </si>
  <si>
    <t>Author</t>
  </si>
  <si>
    <t>FILE FORMAT</t>
  </si>
  <si>
    <t>Individual (Detail) Data Record</t>
  </si>
  <si>
    <t>NB</t>
  </si>
  <si>
    <t>New Brunswick</t>
  </si>
  <si>
    <t>Report_Termination.csv - report of terminations/retirements/deaths for the period</t>
  </si>
  <si>
    <t>Report_Retro.csv - report of changes provided with retroactive dates (generally not updated in eepoint and require manual intervention and/or data corrections at source)</t>
  </si>
  <si>
    <t>Report_SvcHist_PensHist_Changes.csv - report of changes to service history or pension history during the period</t>
  </si>
  <si>
    <t>Next issue</t>
  </si>
  <si>
    <t>No</t>
  </si>
  <si>
    <t>Sample case</t>
  </si>
  <si>
    <t>Status</t>
  </si>
  <si>
    <t>Who</t>
  </si>
  <si>
    <t>Position</t>
  </si>
  <si>
    <t>Length</t>
  </si>
  <si>
    <t>Sample</t>
  </si>
  <si>
    <t>X(30)</t>
  </si>
  <si>
    <t>123 Anywhere</t>
  </si>
  <si>
    <t>Belleville</t>
  </si>
  <si>
    <t>X(1)</t>
  </si>
  <si>
    <t>Decode</t>
  </si>
  <si>
    <t>X(6)</t>
  </si>
  <si>
    <t>X(3)</t>
  </si>
  <si>
    <t>See Table Country</t>
  </si>
  <si>
    <t>ACTION ITEMS</t>
  </si>
  <si>
    <t>No.</t>
  </si>
  <si>
    <t>Action</t>
  </si>
  <si>
    <t>9(9)</t>
  </si>
  <si>
    <t>CA</t>
  </si>
  <si>
    <t>NL</t>
  </si>
  <si>
    <t>PE</t>
  </si>
  <si>
    <t>Prince Edward Island</t>
  </si>
  <si>
    <t>COUNTRY</t>
  </si>
  <si>
    <t>Canada</t>
  </si>
  <si>
    <t>T</t>
  </si>
  <si>
    <t>Responsibility</t>
  </si>
  <si>
    <t>Specs Updated?</t>
  </si>
  <si>
    <t>Report_Rejected.csv - report of records not processed due to reasons described in the specs (i.e. other than situations noted above)</t>
  </si>
  <si>
    <t>Field/Report</t>
  </si>
  <si>
    <t>DATA LOAD REPORTS</t>
  </si>
  <si>
    <t>Use to validate data for auditing purposes</t>
  </si>
  <si>
    <t>Unit 2116</t>
  </si>
  <si>
    <t>See Table Province</t>
  </si>
  <si>
    <t>PROVINCE</t>
  </si>
  <si>
    <t>Trailer</t>
  </si>
  <si>
    <t>Record Count</t>
  </si>
  <si>
    <t>TRAILER</t>
  </si>
  <si>
    <t>9(10)</t>
  </si>
  <si>
    <t>000003402</t>
  </si>
  <si>
    <t>Represents the total number of detail records in this file</t>
  </si>
  <si>
    <t>Tab</t>
  </si>
  <si>
    <t>WSIB</t>
  </si>
  <si>
    <r>
      <t>The data sent on the ongoing data files are used to support administration of the WSIB Pension Plans and will be loaded to the eepoint</t>
    </r>
    <r>
      <rPr>
        <vertAlign val="superscript"/>
        <sz val="12"/>
        <rFont val="Arial"/>
        <family val="2"/>
      </rPr>
      <t>®</t>
    </r>
    <r>
      <rPr>
        <sz val="10"/>
        <rFont val="Arial"/>
        <family val="2"/>
      </rPr>
      <t xml:space="preserve"> system after the files are delivered to Willis Towers Watson.</t>
    </r>
  </si>
  <si>
    <t>WSIB will send electronic files to Willis Towers Watson on a bi-weekly basis as described below:</t>
  </si>
  <si>
    <t>Each file is a fixed width ASCII file.  Each file contains a trailer record.</t>
  </si>
  <si>
    <t xml:space="preserve">Report_InterfaceFileValidationDetails.csv - listing of validation errors - values out of range, fields not defined, fields missing etc. </t>
  </si>
  <si>
    <t>John</t>
  </si>
  <si>
    <t>Doe</t>
  </si>
  <si>
    <t>SEX</t>
  </si>
  <si>
    <t>YYYY/MM/DD</t>
  </si>
  <si>
    <t>1958/08/28</t>
  </si>
  <si>
    <t>2018/03/14</t>
  </si>
  <si>
    <t>See Table Sex</t>
  </si>
  <si>
    <t>Number and Street Name</t>
  </si>
  <si>
    <t>Apartment / Unit</t>
  </si>
  <si>
    <t>L2W3N2</t>
  </si>
  <si>
    <t>X(5)</t>
  </si>
  <si>
    <t>RES</t>
  </si>
  <si>
    <t>WSIB1</t>
  </si>
  <si>
    <t>TER</t>
  </si>
  <si>
    <t>RET</t>
  </si>
  <si>
    <t>Termination</t>
  </si>
  <si>
    <t>PER</t>
  </si>
  <si>
    <t>2017/01/01</t>
  </si>
  <si>
    <t>NBU</t>
  </si>
  <si>
    <t>2017/11/01</t>
  </si>
  <si>
    <t>D</t>
  </si>
  <si>
    <t xml:space="preserve">Upon completion of the data load, a series of reports will be generated summarizing the results of the data load including any changes and/or other items requiring attention by the Administrator.  A validation </t>
  </si>
  <si>
    <t>report will also be generated listing key changes and/or rejections which should be reviewed for possible additional administrative action.  Below is a list of the standard reports:</t>
  </si>
  <si>
    <t>WSIB Interface Testing</t>
  </si>
  <si>
    <t>Hostname: ftp.ehr.com</t>
  </si>
  <si>
    <r>
      <t xml:space="preserve">Username: </t>
    </r>
    <r>
      <rPr>
        <sz val="10"/>
        <color rgb="FF091FBF"/>
        <rFont val="Arial"/>
        <family val="2"/>
      </rPr>
      <t>“client specific name”</t>
    </r>
  </si>
  <si>
    <t>Password: sent separately</t>
  </si>
  <si>
    <t>Port: 22</t>
  </si>
  <si>
    <r>
      <t xml:space="preserve">We allow two ways to connect to the SFTP site, username/password combo </t>
    </r>
    <r>
      <rPr>
        <b/>
        <u/>
        <sz val="10"/>
        <rFont val="Arial"/>
        <family val="2"/>
      </rPr>
      <t>or</t>
    </r>
    <r>
      <rPr>
        <sz val="10"/>
        <rFont val="Arial"/>
        <family val="2"/>
      </rPr>
      <t xml:space="preserve"> password less connection using SSH key.</t>
    </r>
  </si>
  <si>
    <r>
      <rPr>
        <sz val="10"/>
        <rFont val="Arial"/>
        <family val="2"/>
      </rPr>
      <t xml:space="preserve">If you are interested in using password less connection, you need to provide us with the public SSH key. Our data center allows connections using username/password </t>
    </r>
    <r>
      <rPr>
        <b/>
        <u/>
        <sz val="10"/>
        <rFont val="Arial"/>
        <family val="2"/>
      </rPr>
      <t>OR</t>
    </r>
    <r>
      <rPr>
        <sz val="10"/>
        <rFont val="Arial"/>
        <family val="2"/>
      </rPr>
      <t xml:space="preserve"> password less connections using SSH keys but </t>
    </r>
    <r>
      <rPr>
        <b/>
        <u/>
        <sz val="10"/>
        <rFont val="Arial"/>
        <family val="2"/>
      </rPr>
      <t>not both</t>
    </r>
    <r>
      <rPr>
        <sz val="10"/>
        <rFont val="Arial"/>
        <family val="2"/>
      </rPr>
      <t xml:space="preserve"> at the same time. This is not a regular FTP site, it is an SFTP site so you must use port 22.</t>
    </r>
  </si>
  <si>
    <t>If you are using username/password combo, please make sure that the tool you are using does not default to using password less connection. We have seen this happen with a few other clients. If you are using command line tools, can you try using sftp -v -o PubkeyAuthentication=no Username@ftp.ehr.com ?</t>
  </si>
  <si>
    <r>
      <t xml:space="preserve">We </t>
    </r>
    <r>
      <rPr>
        <b/>
        <u/>
        <sz val="10"/>
        <rFont val="Arial"/>
        <family val="2"/>
      </rPr>
      <t>don’t</t>
    </r>
    <r>
      <rPr>
        <sz val="10"/>
        <rFont val="Arial"/>
        <family val="2"/>
      </rPr>
      <t xml:space="preserve"> require the file to be encrypted but if you need it, we can support PGP encryption. </t>
    </r>
  </si>
  <si>
    <t xml:space="preserve">
</t>
  </si>
  <si>
    <t>Initial version</t>
  </si>
  <si>
    <t>Psoft ID
Key to identify employees in eepoint
SWAs will also provide this number</t>
  </si>
  <si>
    <t>Home phone number</t>
  </si>
  <si>
    <t>EmplID (Job)</t>
  </si>
  <si>
    <t>National_ID (Pers_NID)</t>
  </si>
  <si>
    <t>First_Name (Personal_Data)</t>
  </si>
  <si>
    <t>Last_Name (Personal Data)</t>
  </si>
  <si>
    <t>Sex (Personal Data)</t>
  </si>
  <si>
    <t>Birthdate (Personal_Data)</t>
  </si>
  <si>
    <t>Address1 (Personal_Data)</t>
  </si>
  <si>
    <t>Address2 (Personal_Data)</t>
  </si>
  <si>
    <t>City (Personal_Data)</t>
  </si>
  <si>
    <t>Postal (Personal_Data)</t>
  </si>
  <si>
    <t>State (Personal_Data)</t>
  </si>
  <si>
    <t>Country (Personal_Data)</t>
  </si>
  <si>
    <t>Phone (Personal_Data)</t>
  </si>
  <si>
    <t>DeptID(Job Table)</t>
  </si>
  <si>
    <t>Tax Location Code(Job)</t>
  </si>
  <si>
    <t>Work email address</t>
  </si>
  <si>
    <t>Business_Unit (Job)</t>
  </si>
  <si>
    <t>Reg_Temp (Job)</t>
  </si>
  <si>
    <t>FTE (Job)</t>
  </si>
  <si>
    <t>Full_Part_Time (Job)</t>
  </si>
  <si>
    <t>Union_Cd (Job)</t>
  </si>
  <si>
    <t>Comp_Frequency (Job)</t>
  </si>
  <si>
    <t>Work Phone Number</t>
  </si>
  <si>
    <t>Y</t>
  </si>
  <si>
    <t>Required by WTW</t>
  </si>
  <si>
    <t>SWANo</t>
  </si>
  <si>
    <t>SWA employee number - will be left blank for WSIB employees</t>
  </si>
  <si>
    <r>
      <t xml:space="preserve">PS Field (PS Table) and criteria
</t>
    </r>
    <r>
      <rPr>
        <b/>
        <sz val="8"/>
        <rFont val="Arial"/>
        <family val="2"/>
      </rPr>
      <t>Extracted from existing WSIB Specs document</t>
    </r>
  </si>
  <si>
    <t>SPECIAL SITUATIONS (scenarios to walk through with WSIB)</t>
  </si>
  <si>
    <t>Member on STD between day 4 and day 40</t>
  </si>
  <si>
    <t>Member on STD between day 41 and day 130</t>
  </si>
  <si>
    <t>Member on LTD</t>
  </si>
  <si>
    <t>Partial return to work after an absence</t>
  </si>
  <si>
    <t>Rehire from retirement</t>
  </si>
  <si>
    <t>Rehire from deferred</t>
  </si>
  <si>
    <t>Rehire from paid out</t>
  </si>
  <si>
    <t>Retirement with bridging period</t>
  </si>
  <si>
    <t>Temporary employee with breaks</t>
  </si>
  <si>
    <t>Temporary employee with 'in lieu' pay factor</t>
  </si>
  <si>
    <t>Death of an active</t>
  </si>
  <si>
    <t>Does the notion of Temporary and Permanent S.I.N.'s exist for WSIB?</t>
  </si>
  <si>
    <t>Nadine Lavoie</t>
  </si>
  <si>
    <t xml:space="preserve">▪ The files will be transferred to an sFTP site as per the annual calendar provided by WSIB.  </t>
  </si>
  <si>
    <t xml:space="preserve">▪ The name of the files will be: </t>
  </si>
  <si>
    <t>Report_NewHire.csv - report of new hires, including rehires for the period</t>
  </si>
  <si>
    <t>Report_Significant_Changes.csv - report of significant changes during the period</t>
  </si>
  <si>
    <t>Report_AuditControls.csv - report of record counts, control totals based on trailer information provided by client on financial file versus data loaded to eepoint.</t>
  </si>
  <si>
    <t xml:space="preserve">      WSIBDEM_TOWTW_CCYYMMDD.PAY where CCYYMMDD is the pay period end date</t>
  </si>
  <si>
    <t>Each SWA will send electronic files to Willis Towers Watson on a bi-weekly basis as described below:</t>
  </si>
  <si>
    <t>Each SWA will be sending their own files replicating the exact layout of the WSIB files.</t>
  </si>
  <si>
    <t>X(50)</t>
  </si>
  <si>
    <t>X(25)</t>
  </si>
  <si>
    <t>Group</t>
  </si>
  <si>
    <t>Example</t>
  </si>
  <si>
    <t>SWAx</t>
  </si>
  <si>
    <t>File received on</t>
  </si>
  <si>
    <t>Thursday</t>
  </si>
  <si>
    <t>Pay period end date</t>
  </si>
  <si>
    <t>Friday next to file received</t>
  </si>
  <si>
    <t>Pary period start date</t>
  </si>
  <si>
    <t>Pay period end date minus 14 days</t>
  </si>
  <si>
    <t>Terminated ees who negotiate longer severance packages after the termination</t>
  </si>
  <si>
    <t>Validations</t>
  </si>
  <si>
    <t>Retro LTD - warning message to include 'Retro LTD - Pay rate may need to be indexed effective Jan. 1</t>
  </si>
  <si>
    <t>ONGOING DATA INTERFACE REQUIREMENTS - I1</t>
  </si>
  <si>
    <t>ONGOING DATA INTERFACE REQUIREMENTS - I1 (DEMOGRAPHIC) LAYOUT</t>
  </si>
  <si>
    <t>ONGOING DATA INTERFACE REQUIREMENTS - I1 PAYROLL CYCLES</t>
  </si>
  <si>
    <t>DESCRIPTION OF TABLES USED IN ONGOING DATA INTERFACE FEED - I1</t>
  </si>
  <si>
    <t>Salary continuance (termination/retirement)</t>
  </si>
  <si>
    <t>Transfers to and from SWAs</t>
  </si>
  <si>
    <t>Retirement with bridging period where actual credits are not enough to bridge to expected retirement date (unpaid absence)</t>
  </si>
  <si>
    <t xml:space="preserve">      WSIBSH_TOWTW_CCYYMMDD.PAY where CCYYMMDD is the pay period end date</t>
  </si>
  <si>
    <t xml:space="preserve">      WSIBPAY_TOWTW_CCYYMMDD.PAY where CCYYMMDD is the pay period end date</t>
  </si>
  <si>
    <t xml:space="preserve">      WSIBCRED_TOWTW_CCYYMMDD.PAY where CCYYMMDD is the pay period end date</t>
  </si>
  <si>
    <t xml:space="preserve">      WSIBABS_TOWTW_CCYYMMDD.PAY where CCYYMMDD is the pay period end date</t>
  </si>
  <si>
    <t xml:space="preserve">      SWAxSH_TOWTW_CCYYMMDD.PAY where CCYYMMDD is the pay period end date</t>
  </si>
  <si>
    <t xml:space="preserve">      SWAxPAY_TOWTW_CCYYMMDD.PAY where CCYYMMDD is the pay period end date</t>
  </si>
  <si>
    <t>SWAxDEM_TOWTW_CCYYMMDD.PAY where CCYYMMDD is the pay period end date</t>
  </si>
  <si>
    <t>Effective Date</t>
  </si>
  <si>
    <t>Hrs Prv Yr Type 50</t>
  </si>
  <si>
    <t>Hrs Earned Type 50</t>
  </si>
  <si>
    <t>Hrs Taken Type 50</t>
  </si>
  <si>
    <t>Hrs Adjust Type 50</t>
  </si>
  <si>
    <t>Hrs Tkn Un Type 50</t>
  </si>
  <si>
    <t>Hrs Adj Un Type 50</t>
  </si>
  <si>
    <t>Hrs Taken Type 51</t>
  </si>
  <si>
    <t>Hrs Adjust Type 51</t>
  </si>
  <si>
    <t>Hrs Tkn Un Type 51</t>
  </si>
  <si>
    <t>Hrs Adj Un Type 51</t>
  </si>
  <si>
    <t>Hrs Prv Yr Type 51</t>
  </si>
  <si>
    <t>Hrs Earned Type 51</t>
  </si>
  <si>
    <t>Hrs Earned Type 52</t>
  </si>
  <si>
    <t>Hrs Taken Type 52</t>
  </si>
  <si>
    <t>Hrs Adjust Type 52</t>
  </si>
  <si>
    <t>Hrs Tkn Un Type 52</t>
  </si>
  <si>
    <t>Hrs Adj Un Type 52</t>
  </si>
  <si>
    <t>Hrs Prv Yr Type 52</t>
  </si>
  <si>
    <t>Hrs Earned Type 55</t>
  </si>
  <si>
    <t>Hrs Taken Type 55</t>
  </si>
  <si>
    <t>Hrs Adjust Type 55</t>
  </si>
  <si>
    <t>Hrs Tkn Un Type 55</t>
  </si>
  <si>
    <t>Hrs Adj Un Type 55</t>
  </si>
  <si>
    <t>Hrs Prv Yr Type 55</t>
  </si>
  <si>
    <t>Hrs Prv Yr Type 56</t>
  </si>
  <si>
    <t>Hrs Earned Type 56</t>
  </si>
  <si>
    <t>Hrs Taken Type 56</t>
  </si>
  <si>
    <t>Hrs Adjust Type 56</t>
  </si>
  <si>
    <t>Hrs Tkn Un Type 56</t>
  </si>
  <si>
    <t>Hrs Adj Un Type 56</t>
  </si>
  <si>
    <t>Hrs Prv Yr Type 57</t>
  </si>
  <si>
    <t>Hrs Earned Type 57</t>
  </si>
  <si>
    <t>Hrs Taken Type 57</t>
  </si>
  <si>
    <t>Hrs Adjust Type 57</t>
  </si>
  <si>
    <t>Hrs Tkn Un Type 57</t>
  </si>
  <si>
    <t>Hrs Adj Un Type 57</t>
  </si>
  <si>
    <t>Begin Date</t>
  </si>
  <si>
    <t>Return Dt</t>
  </si>
  <si>
    <t>Hours</t>
  </si>
  <si>
    <t>Postal Code:</t>
  </si>
  <si>
    <t>Your specs. Require 6-chr field which means no space. How will we provide US 10-digit postal code for Pensioners?</t>
  </si>
  <si>
    <t>Province:</t>
  </si>
  <si>
    <t>2-chr. Require more characters for foreign addresses</t>
  </si>
  <si>
    <t>Country:</t>
  </si>
  <si>
    <t>DeptID:</t>
  </si>
  <si>
    <t>Morneau stored department id code in fax number due to lack of fax field, does Towers have department field?</t>
  </si>
  <si>
    <t>email:</t>
  </si>
  <si>
    <t>Length of field?</t>
  </si>
  <si>
    <t>Hire/Rehire date:</t>
  </si>
  <si>
    <t>How is this data field used by WTW?</t>
  </si>
  <si>
    <t>Contracted Out Date:</t>
  </si>
  <si>
    <t>How is WTW planning to use this date? For bridging? Is 'Action_Reason' code enough or some more information is required?</t>
  </si>
  <si>
    <t>Absences:</t>
  </si>
  <si>
    <t>When it is appropriate to send the Absence Data on interface? Can it be used only when it is “closed”?</t>
  </si>
  <si>
    <t>Can multiple data row for absence data be provided to WTW on the interface?</t>
  </si>
  <si>
    <t>STD:</t>
  </si>
  <si>
    <t>Is a trigger required for Day-41of STD by WTW?</t>
  </si>
  <si>
    <t>Does WTW need a start date for STD?</t>
  </si>
  <si>
    <t>Is calculation for non-pensionable hours in STD based on Total Pay?</t>
  </si>
  <si>
    <t>Interface Frequency:</t>
  </si>
  <si>
    <t>The frequency of i-1 interface run and its schedule dates for automatic trigger decided on annual basis, does WTW has any concerns on this item?</t>
  </si>
  <si>
    <t>Future dated transactions:</t>
  </si>
  <si>
    <t>The interface file will include future dated transaction, does WTW has any concerns on this item?</t>
  </si>
  <si>
    <t>PS-HR codes:</t>
  </si>
  <si>
    <t>Our understanding is that the logic for using PS-HR codes interfaced to WTW and if required translating the code will be done by WTW based on business rules provided by WSIB. Please confirm.</t>
  </si>
  <si>
    <t>Exclusion of EE records:</t>
  </si>
  <si>
    <t>Above is applicable to exclusion of certain data. Please confirm.</t>
  </si>
  <si>
    <t>Demo</t>
  </si>
  <si>
    <t>Questions from WSIB discussed in Apr 17 meeting</t>
  </si>
  <si>
    <t>Outcome</t>
  </si>
  <si>
    <t>WTW field has 25</t>
  </si>
  <si>
    <t>OK - List of values to be provided by WSIB</t>
  </si>
  <si>
    <t>Yes</t>
  </si>
  <si>
    <t>Yes - added to Demo, no need to track history</t>
  </si>
  <si>
    <t>Not required</t>
  </si>
  <si>
    <t>Will be captured through Action Reason code</t>
  </si>
  <si>
    <t>Will be captured through Action Reason code change at STD 41</t>
  </si>
  <si>
    <t>Yes, included on Service History tab</t>
  </si>
  <si>
    <t>Still questions, worked hours on I2 are per pay period</t>
  </si>
  <si>
    <t>No concern but we would like timing of I1 and I2 to be aligned</t>
  </si>
  <si>
    <t>N/A</t>
  </si>
  <si>
    <t>WTW will take on translations</t>
  </si>
  <si>
    <t>Action-Reason</t>
  </si>
  <si>
    <t>Unpaid</t>
  </si>
  <si>
    <t>Service History</t>
  </si>
  <si>
    <t>Multi</t>
  </si>
  <si>
    <t>In lieu percentage</t>
  </si>
  <si>
    <t>Percentage of in-lieu pay</t>
  </si>
  <si>
    <t>▪ WTW is proposing that no action (A,C,D) is provided with the records, baesd on the following logic:</t>
  </si>
  <si>
    <t>Example of 3. above</t>
  </si>
  <si>
    <t>Pay rate history</t>
  </si>
  <si>
    <t>01/01/2018: $50,000</t>
  </si>
  <si>
    <t>03/01/2018: $55,000</t>
  </si>
  <si>
    <t>If the intention is to delete the $55,000 effective on 03/01/2018 on a subsequent interface, WSIB would pass a record with:</t>
  </si>
  <si>
    <t>Effective date = 03/01/2018</t>
  </si>
  <si>
    <t>Pay rate = $50,000</t>
  </si>
  <si>
    <t>▪ The Demo file and the Credits files will not contain more than one record per employee</t>
  </si>
  <si>
    <t>Multiple records</t>
  </si>
  <si>
    <t>Effective dated information</t>
  </si>
  <si>
    <t>▪ Files with effective dated information will only have one effective date where values on the record are the ones in effect at that effective date (reference to Service History and Pay Rate files) -  to be confirmed with WSIB</t>
  </si>
  <si>
    <t>Changes only / full records</t>
  </si>
  <si>
    <t>▪ The files will only contain employees where one or more fields has changed. The records on the file will always be complete records i.e. not just the fields that changed.</t>
  </si>
  <si>
    <t>Population covered</t>
  </si>
  <si>
    <t xml:space="preserve">All employees from their date of hire. There will be no special programming to prevent members from appearing on file after termination. </t>
  </si>
  <si>
    <t>Employees are inlcuded on the file only if they have a change triggering new values in one or more fields.</t>
  </si>
  <si>
    <t>Social insurance number</t>
  </si>
  <si>
    <t>Postal code</t>
  </si>
  <si>
    <t>Work_Email</t>
  </si>
  <si>
    <t>Work_Phone</t>
  </si>
  <si>
    <t>Hire Date/Rehire Date</t>
  </si>
  <si>
    <t>Plan_Elect_Dt</t>
  </si>
  <si>
    <t>Date of Entry into Plan</t>
  </si>
  <si>
    <t>Latest Date of Hire</t>
  </si>
  <si>
    <t>Pending process decision - this may be required</t>
  </si>
  <si>
    <t>ONGOING DATA INTERFACE REQUIREMENTS - I1 (SERVICE HISTORY) LAYOUT</t>
  </si>
  <si>
    <t>Effective Date of all fields on the record</t>
  </si>
  <si>
    <t>STD_HOURS</t>
  </si>
  <si>
    <t>ONGOING DATA INTERFACE REQUIREMENTS - I1 (PAY RATE) LAYOUT</t>
  </si>
  <si>
    <t>ONGOING DATA INTERFACE REQUIREMENTS - I1 (CREDITS) LAYOUT</t>
  </si>
  <si>
    <t xml:space="preserve">Description </t>
  </si>
  <si>
    <t>Vacation</t>
  </si>
  <si>
    <t>MCO</t>
  </si>
  <si>
    <t>As of previous month end</t>
  </si>
  <si>
    <t>As of date extract is run</t>
  </si>
  <si>
    <t>ABS_TYP-COD</t>
  </si>
  <si>
    <t>Absence Type Descr</t>
  </si>
  <si>
    <t>Absence Code Descr</t>
  </si>
  <si>
    <t>EDL</t>
  </si>
  <si>
    <t>EDU</t>
  </si>
  <si>
    <t>EDLEDU</t>
  </si>
  <si>
    <t>Edu Unpaid</t>
  </si>
  <si>
    <t>Education - Unpaid</t>
  </si>
  <si>
    <t>Education</t>
  </si>
  <si>
    <t>IL2</t>
  </si>
  <si>
    <t>ILL</t>
  </si>
  <si>
    <t>Ill Unpaid</t>
  </si>
  <si>
    <t>Illness - unpaid</t>
  </si>
  <si>
    <t>Ill/Inj</t>
  </si>
  <si>
    <t>Illness/Injury</t>
  </si>
  <si>
    <t>LT6</t>
  </si>
  <si>
    <t>LTD Term</t>
  </si>
  <si>
    <t>LTD Benefits Terminated</t>
  </si>
  <si>
    <t>LT7</t>
  </si>
  <si>
    <t>LTD Denied</t>
  </si>
  <si>
    <t>LTD Benefits Denied</t>
  </si>
  <si>
    <t>MIL</t>
  </si>
  <si>
    <t>Mil T Unpd</t>
  </si>
  <si>
    <t>Military Training - Unpaid</t>
  </si>
  <si>
    <t>Military</t>
  </si>
  <si>
    <t>PR2</t>
  </si>
  <si>
    <t>PRE</t>
  </si>
  <si>
    <t>Parental (Adoption)</t>
  </si>
  <si>
    <t>Pregnancy</t>
  </si>
  <si>
    <t>PEL</t>
  </si>
  <si>
    <t>CON</t>
  </si>
  <si>
    <t>Per Unpaid</t>
  </si>
  <si>
    <t>Personal - Unpaid</t>
  </si>
  <si>
    <t>15dayCont</t>
  </si>
  <si>
    <t>Unpaid - 15 Day Cont Service</t>
  </si>
  <si>
    <t>ESC</t>
  </si>
  <si>
    <t>ESA IllChd</t>
  </si>
  <si>
    <t>ESA - Critically Ill Child</t>
  </si>
  <si>
    <t>ESD</t>
  </si>
  <si>
    <t>ESA Death</t>
  </si>
  <si>
    <t>ESA - Crime-Rel Child Death</t>
  </si>
  <si>
    <t>ESF</t>
  </si>
  <si>
    <t>ESA CareGr</t>
  </si>
  <si>
    <t>ESA - Caregiver Leave</t>
  </si>
  <si>
    <t>ESM</t>
  </si>
  <si>
    <t>ESA MedLv</t>
  </si>
  <si>
    <t>ESA - Family Medical Leave</t>
  </si>
  <si>
    <t>Personal</t>
  </si>
  <si>
    <t>Unpaid - Personal</t>
  </si>
  <si>
    <t>ST2</t>
  </si>
  <si>
    <t>DEN</t>
  </si>
  <si>
    <t>STD Unpaid</t>
  </si>
  <si>
    <t>Short Term Disability-Unpaid</t>
  </si>
  <si>
    <t>Den</t>
  </si>
  <si>
    <t>Denied</t>
  </si>
  <si>
    <t>Term</t>
  </si>
  <si>
    <t>SU2</t>
  </si>
  <si>
    <t>SUS</t>
  </si>
  <si>
    <t>Susp Unpd</t>
  </si>
  <si>
    <t>Suspension - Unpaid</t>
  </si>
  <si>
    <t>Suspension</t>
  </si>
  <si>
    <t>UNA</t>
  </si>
  <si>
    <t>Unapp Abs</t>
  </si>
  <si>
    <t>Unapproved Absence</t>
  </si>
  <si>
    <t>Illness/In</t>
  </si>
  <si>
    <t>WC6</t>
  </si>
  <si>
    <t>WSIBClDen</t>
  </si>
  <si>
    <t>WSIB Denied</t>
  </si>
  <si>
    <t>Illness</t>
  </si>
  <si>
    <t>ABSENCES</t>
  </si>
  <si>
    <t>Notes:</t>
  </si>
  <si>
    <t>Updated following April 17 meeting
▪ Removed column 'On current file'
▪ Remove column 'Field label on sample file'. We will use PS-HR field names from now on
▪ Field formats and position to be finalized</t>
  </si>
  <si>
    <t>X(10)</t>
  </si>
  <si>
    <t>WSIB Department Code</t>
  </si>
  <si>
    <t>0000058200</t>
  </si>
  <si>
    <t>Business Unit</t>
  </si>
  <si>
    <t>0.800000</t>
  </si>
  <si>
    <t>STOSTD</t>
  </si>
  <si>
    <t>See table Action-Reason</t>
  </si>
  <si>
    <t>Employment Type: F = Full time, P = Part time</t>
  </si>
  <si>
    <t>Employee Status: R = Permanent, T = Temporary</t>
  </si>
  <si>
    <t>Total Unpaid Hours during the absence</t>
  </si>
  <si>
    <t>Return Date</t>
  </si>
  <si>
    <t>Future dated transactions</t>
  </si>
  <si>
    <t>WTW requested when absence starts</t>
  </si>
  <si>
    <t>Supervisor email address </t>
  </si>
  <si>
    <t>Supervisor First Name </t>
  </si>
  <si>
    <t>Supervisor Last Name </t>
  </si>
  <si>
    <t>(Spare for future expansion)</t>
  </si>
  <si>
    <t>13(6)</t>
  </si>
  <si>
    <t>12(6)</t>
  </si>
  <si>
    <t>9(3)</t>
  </si>
  <si>
    <t>STD</t>
  </si>
  <si>
    <t>11(5)</t>
  </si>
  <si>
    <t>061</t>
  </si>
  <si>
    <t>Employee Class</t>
  </si>
  <si>
    <t>7(2)</t>
  </si>
  <si>
    <t>NT</t>
  </si>
  <si>
    <t>Northwest Territories</t>
  </si>
  <si>
    <t>NU</t>
  </si>
  <si>
    <t>Nunavut (NU)</t>
  </si>
  <si>
    <t>YT</t>
  </si>
  <si>
    <t>Yukon</t>
  </si>
  <si>
    <t>DESCR</t>
  </si>
  <si>
    <t>ABW</t>
  </si>
  <si>
    <t>Aruba</t>
  </si>
  <si>
    <t>AFG</t>
  </si>
  <si>
    <t>Afghanistan</t>
  </si>
  <si>
    <t>AGO</t>
  </si>
  <si>
    <t>Angola</t>
  </si>
  <si>
    <t>AIA</t>
  </si>
  <si>
    <t>Anguilla</t>
  </si>
  <si>
    <t>ALA</t>
  </si>
  <si>
    <t>Aland Islands</t>
  </si>
  <si>
    <t>ALB</t>
  </si>
  <si>
    <t>Albania</t>
  </si>
  <si>
    <t>AND</t>
  </si>
  <si>
    <t>Andorra</t>
  </si>
  <si>
    <t>ANT</t>
  </si>
  <si>
    <t>Netherlands Antilles</t>
  </si>
  <si>
    <t>ARE</t>
  </si>
  <si>
    <t>United Arab Emirates</t>
  </si>
  <si>
    <t>ARG</t>
  </si>
  <si>
    <t>Argentina</t>
  </si>
  <si>
    <t>ARM</t>
  </si>
  <si>
    <t>Armenia</t>
  </si>
  <si>
    <t>ASM</t>
  </si>
  <si>
    <t>American Samoa</t>
  </si>
  <si>
    <t>ATA</t>
  </si>
  <si>
    <t>Antarctica</t>
  </si>
  <si>
    <t>ATF</t>
  </si>
  <si>
    <t>French Southern Territories</t>
  </si>
  <si>
    <t>ATG</t>
  </si>
  <si>
    <t>Antigua and Barbuda</t>
  </si>
  <si>
    <t>AUS</t>
  </si>
  <si>
    <t>Australia</t>
  </si>
  <si>
    <t>AUT</t>
  </si>
  <si>
    <t>Austria</t>
  </si>
  <si>
    <t>AZE</t>
  </si>
  <si>
    <t>Azerbaijan</t>
  </si>
  <si>
    <t>BDI</t>
  </si>
  <si>
    <t>Burundi</t>
  </si>
  <si>
    <t>BEL</t>
  </si>
  <si>
    <t>Belgium</t>
  </si>
  <si>
    <t>BEN</t>
  </si>
  <si>
    <t>Benin</t>
  </si>
  <si>
    <t>BFA</t>
  </si>
  <si>
    <t>Burkina Faso</t>
  </si>
  <si>
    <t>BGD</t>
  </si>
  <si>
    <t>Bangladesh</t>
  </si>
  <si>
    <t>BGR</t>
  </si>
  <si>
    <t>Bulgaria</t>
  </si>
  <si>
    <t>BHR</t>
  </si>
  <si>
    <t>Bahrain</t>
  </si>
  <si>
    <t>BHS</t>
  </si>
  <si>
    <t>Bahamas</t>
  </si>
  <si>
    <t>BIH</t>
  </si>
  <si>
    <t>Bosnia and Herzegovina</t>
  </si>
  <si>
    <t>BLM</t>
  </si>
  <si>
    <t>Saint Barthelemy</t>
  </si>
  <si>
    <t>BLR</t>
  </si>
  <si>
    <t>Belarus</t>
  </si>
  <si>
    <t>BLZ</t>
  </si>
  <si>
    <t>Belize</t>
  </si>
  <si>
    <t>BMU</t>
  </si>
  <si>
    <t>Bermuda</t>
  </si>
  <si>
    <t>BOL</t>
  </si>
  <si>
    <t>Bolivia</t>
  </si>
  <si>
    <t>BRA</t>
  </si>
  <si>
    <t>Brazil</t>
  </si>
  <si>
    <t>BRB</t>
  </si>
  <si>
    <t>Barbados</t>
  </si>
  <si>
    <t>BRN</t>
  </si>
  <si>
    <t>Brunei Darussalam</t>
  </si>
  <si>
    <t>BTN</t>
  </si>
  <si>
    <t>Bhutan</t>
  </si>
  <si>
    <t>BVT</t>
  </si>
  <si>
    <t>Bouvet Island</t>
  </si>
  <si>
    <t>BWA</t>
  </si>
  <si>
    <t>Botswana</t>
  </si>
  <si>
    <t>CAF</t>
  </si>
  <si>
    <t>Central African Republic</t>
  </si>
  <si>
    <t>CAN</t>
  </si>
  <si>
    <t>CCK</t>
  </si>
  <si>
    <t>Cocos (Keeling) Islands</t>
  </si>
  <si>
    <t>CHE</t>
  </si>
  <si>
    <t>Switzerland</t>
  </si>
  <si>
    <t>CHL</t>
  </si>
  <si>
    <t>Chile</t>
  </si>
  <si>
    <t>CHN</t>
  </si>
  <si>
    <t>China</t>
  </si>
  <si>
    <t>CIV</t>
  </si>
  <si>
    <t>Cote D'Ivoire</t>
  </si>
  <si>
    <t>CMR</t>
  </si>
  <si>
    <t>Cameroon</t>
  </si>
  <si>
    <t>COD</t>
  </si>
  <si>
    <t>Congo, The Democratic Republic</t>
  </si>
  <si>
    <t>COG</t>
  </si>
  <si>
    <t>Congo</t>
  </si>
  <si>
    <t>COK</t>
  </si>
  <si>
    <t>Cook Islands</t>
  </si>
  <si>
    <t>COL</t>
  </si>
  <si>
    <t>Colombia</t>
  </si>
  <si>
    <t>COM</t>
  </si>
  <si>
    <t>Comoros</t>
  </si>
  <si>
    <t>CPV</t>
  </si>
  <si>
    <t>Cape Verde</t>
  </si>
  <si>
    <t>CRI</t>
  </si>
  <si>
    <t>Costa Rica</t>
  </si>
  <si>
    <t>CUB</t>
  </si>
  <si>
    <t>Cuba</t>
  </si>
  <si>
    <t>CXR</t>
  </si>
  <si>
    <t>Christmas Island</t>
  </si>
  <si>
    <t>CYM</t>
  </si>
  <si>
    <t>Cayman Islands</t>
  </si>
  <si>
    <t>CYP</t>
  </si>
  <si>
    <t>Cyprus</t>
  </si>
  <si>
    <t>CZE</t>
  </si>
  <si>
    <t>Czech Republic</t>
  </si>
  <si>
    <t>DEU</t>
  </si>
  <si>
    <t>Germany</t>
  </si>
  <si>
    <t>DJI</t>
  </si>
  <si>
    <t>Djibouti</t>
  </si>
  <si>
    <t>DMA</t>
  </si>
  <si>
    <t>Dominica</t>
  </si>
  <si>
    <t>DNK</t>
  </si>
  <si>
    <t>Denmark</t>
  </si>
  <si>
    <t>DOM</t>
  </si>
  <si>
    <t>Dominican Republic</t>
  </si>
  <si>
    <t>DZA</t>
  </si>
  <si>
    <t>Algeria</t>
  </si>
  <si>
    <t>ECU</t>
  </si>
  <si>
    <t>Ecuador</t>
  </si>
  <si>
    <t>EGY</t>
  </si>
  <si>
    <t>Egypt</t>
  </si>
  <si>
    <t>ENG</t>
  </si>
  <si>
    <t>England</t>
  </si>
  <si>
    <t>ERI</t>
  </si>
  <si>
    <t>Eritrea</t>
  </si>
  <si>
    <t>ESH</t>
  </si>
  <si>
    <t>Western Sahara</t>
  </si>
  <si>
    <t>ESP</t>
  </si>
  <si>
    <t>Spain</t>
  </si>
  <si>
    <t>EST</t>
  </si>
  <si>
    <t>Estonia</t>
  </si>
  <si>
    <t>ETH</t>
  </si>
  <si>
    <t>Ethiopia</t>
  </si>
  <si>
    <t>FIN</t>
  </si>
  <si>
    <t>Finland</t>
  </si>
  <si>
    <t>FJI</t>
  </si>
  <si>
    <t>Fiji</t>
  </si>
  <si>
    <t>FLK</t>
  </si>
  <si>
    <t>Falkland Islands (Malvinas)</t>
  </si>
  <si>
    <t>FRA</t>
  </si>
  <si>
    <t>France</t>
  </si>
  <si>
    <t>FRO</t>
  </si>
  <si>
    <t>Faroe Islands</t>
  </si>
  <si>
    <t>FSM</t>
  </si>
  <si>
    <t>Micronesia, Federated States</t>
  </si>
  <si>
    <t>GAB</t>
  </si>
  <si>
    <t>Gabon</t>
  </si>
  <si>
    <t>GBR</t>
  </si>
  <si>
    <t>United Kingdom</t>
  </si>
  <si>
    <t>GEO</t>
  </si>
  <si>
    <t>Georgia</t>
  </si>
  <si>
    <t>GGY</t>
  </si>
  <si>
    <t>Guernsey</t>
  </si>
  <si>
    <t>GHA</t>
  </si>
  <si>
    <t>Ghana</t>
  </si>
  <si>
    <t>GIB</t>
  </si>
  <si>
    <t>Gibraltar</t>
  </si>
  <si>
    <t>GIN</t>
  </si>
  <si>
    <t>Guinea</t>
  </si>
  <si>
    <t>GLP</t>
  </si>
  <si>
    <t>Guadeloupe</t>
  </si>
  <si>
    <t>GMB</t>
  </si>
  <si>
    <t>Gambia</t>
  </si>
  <si>
    <t>GNB</t>
  </si>
  <si>
    <t>Guinea-Bissau</t>
  </si>
  <si>
    <t>GNQ</t>
  </si>
  <si>
    <t>Equatorial Guinea</t>
  </si>
  <si>
    <t>GRC</t>
  </si>
  <si>
    <t>Greece</t>
  </si>
  <si>
    <t>GRD</t>
  </si>
  <si>
    <t>Grenada</t>
  </si>
  <si>
    <t>GRL</t>
  </si>
  <si>
    <t>Greenland</t>
  </si>
  <si>
    <t>GTM</t>
  </si>
  <si>
    <t>Guatemala</t>
  </si>
  <si>
    <t>GUF</t>
  </si>
  <si>
    <t>French Guiana</t>
  </si>
  <si>
    <t>GUM</t>
  </si>
  <si>
    <t>Guam</t>
  </si>
  <si>
    <t>GUY</t>
  </si>
  <si>
    <t>Guyana</t>
  </si>
  <si>
    <t>HKG</t>
  </si>
  <si>
    <t>Hong Kong</t>
  </si>
  <si>
    <t>HMD</t>
  </si>
  <si>
    <t>Heard and McDonald Islands</t>
  </si>
  <si>
    <t>HND</t>
  </si>
  <si>
    <t>Honduras</t>
  </si>
  <si>
    <t>HRV</t>
  </si>
  <si>
    <t>Croatia</t>
  </si>
  <si>
    <t>HTI</t>
  </si>
  <si>
    <t>Haiti</t>
  </si>
  <si>
    <t>HUN</t>
  </si>
  <si>
    <t>Hungary</t>
  </si>
  <si>
    <t>IDN</t>
  </si>
  <si>
    <t>Indonesia</t>
  </si>
  <si>
    <t>IMN</t>
  </si>
  <si>
    <t>Isle of Man</t>
  </si>
  <si>
    <t>IND</t>
  </si>
  <si>
    <t>India</t>
  </si>
  <si>
    <t>IOT</t>
  </si>
  <si>
    <t>British Indian Ocean Territory</t>
  </si>
  <si>
    <t>IRL</t>
  </si>
  <si>
    <t>Ireland</t>
  </si>
  <si>
    <t>IRN</t>
  </si>
  <si>
    <t>Iran (Islamic Republic Of)</t>
  </si>
  <si>
    <t>IRQ</t>
  </si>
  <si>
    <t>Iraq</t>
  </si>
  <si>
    <t>ISL</t>
  </si>
  <si>
    <t>Iceland</t>
  </si>
  <si>
    <t>ISR</t>
  </si>
  <si>
    <t>Israel</t>
  </si>
  <si>
    <t>ITA</t>
  </si>
  <si>
    <t>Italy</t>
  </si>
  <si>
    <t>JAM</t>
  </si>
  <si>
    <t>Jamaica</t>
  </si>
  <si>
    <t>JEY</t>
  </si>
  <si>
    <t>Jersey</t>
  </si>
  <si>
    <t>JOR</t>
  </si>
  <si>
    <t>Jordan</t>
  </si>
  <si>
    <t>JPN</t>
  </si>
  <si>
    <t>Japan</t>
  </si>
  <si>
    <t>KAZ</t>
  </si>
  <si>
    <t>Kazakhstan</t>
  </si>
  <si>
    <t>KEN</t>
  </si>
  <si>
    <t>Kenya</t>
  </si>
  <si>
    <t>KGZ</t>
  </si>
  <si>
    <t>Kyrgyzstan</t>
  </si>
  <si>
    <t>KHM</t>
  </si>
  <si>
    <t>Cambodia</t>
  </si>
  <si>
    <t>KIR</t>
  </si>
  <si>
    <t>Kiribati</t>
  </si>
  <si>
    <t>KNA</t>
  </si>
  <si>
    <t>Saint Kitts and Nevis</t>
  </si>
  <si>
    <t>KOR</t>
  </si>
  <si>
    <t>Korea, Republic of</t>
  </si>
  <si>
    <t>KOS</t>
  </si>
  <si>
    <t>Kosovo</t>
  </si>
  <si>
    <t>KWT</t>
  </si>
  <si>
    <t>Kuwait</t>
  </si>
  <si>
    <t>LAO</t>
  </si>
  <si>
    <t>Lao People's Democratic Rep</t>
  </si>
  <si>
    <t>LBN</t>
  </si>
  <si>
    <t>Lebanon</t>
  </si>
  <si>
    <t>LBR</t>
  </si>
  <si>
    <t>Liberia</t>
  </si>
  <si>
    <t>LBY</t>
  </si>
  <si>
    <t>Libyan Arab Jamahiriya</t>
  </si>
  <si>
    <t>LCA</t>
  </si>
  <si>
    <t>Saint Lucia</t>
  </si>
  <si>
    <t>LIE</t>
  </si>
  <si>
    <t>Liechtenstein</t>
  </si>
  <si>
    <t>LKA</t>
  </si>
  <si>
    <t>Sri Lanka</t>
  </si>
  <si>
    <t>LSO</t>
  </si>
  <si>
    <t>Lesotho</t>
  </si>
  <si>
    <t>LTU</t>
  </si>
  <si>
    <t>Lithuania</t>
  </si>
  <si>
    <t>LUX</t>
  </si>
  <si>
    <t>Luxembourg</t>
  </si>
  <si>
    <t>LVA</t>
  </si>
  <si>
    <t>Latvia</t>
  </si>
  <si>
    <t>MAC</t>
  </si>
  <si>
    <t>Macao</t>
  </si>
  <si>
    <t>MAF</t>
  </si>
  <si>
    <t>Saint Martin</t>
  </si>
  <si>
    <t>MAR</t>
  </si>
  <si>
    <t>Morocco</t>
  </si>
  <si>
    <t>Monaco</t>
  </si>
  <si>
    <t>MDA</t>
  </si>
  <si>
    <t>Moldova, Republic of</t>
  </si>
  <si>
    <t>MDG</t>
  </si>
  <si>
    <t>Madagascar</t>
  </si>
  <si>
    <t>MDV</t>
  </si>
  <si>
    <t>Maldives</t>
  </si>
  <si>
    <t>MEX</t>
  </si>
  <si>
    <t>Mexico</t>
  </si>
  <si>
    <t>MHL</t>
  </si>
  <si>
    <t>Marshall Islands</t>
  </si>
  <si>
    <t>MKD</t>
  </si>
  <si>
    <t>Fmr Yugoslav Rep of Macedonia</t>
  </si>
  <si>
    <t>MLI</t>
  </si>
  <si>
    <t>Mali</t>
  </si>
  <si>
    <t>MLT</t>
  </si>
  <si>
    <t>Malta</t>
  </si>
  <si>
    <t>MMR</t>
  </si>
  <si>
    <t>Myanmar</t>
  </si>
  <si>
    <t>MNE</t>
  </si>
  <si>
    <t>Republic of Montenegro</t>
  </si>
  <si>
    <t>MNG</t>
  </si>
  <si>
    <t>Mongolia</t>
  </si>
  <si>
    <t>MNP</t>
  </si>
  <si>
    <t>Northern Mariana Islands</t>
  </si>
  <si>
    <t>MOZ</t>
  </si>
  <si>
    <t>Mozambique</t>
  </si>
  <si>
    <t>MRT</t>
  </si>
  <si>
    <t>Mauritania</t>
  </si>
  <si>
    <t>MSR</t>
  </si>
  <si>
    <t>Montserrat</t>
  </si>
  <si>
    <t>MTQ</t>
  </si>
  <si>
    <t>Martinique</t>
  </si>
  <si>
    <t>MUS</t>
  </si>
  <si>
    <t>Mauritius</t>
  </si>
  <si>
    <t>MWI</t>
  </si>
  <si>
    <t>Malawi</t>
  </si>
  <si>
    <t>MYS</t>
  </si>
  <si>
    <t>Malaysia</t>
  </si>
  <si>
    <t>MYT</t>
  </si>
  <si>
    <t>Mayotte</t>
  </si>
  <si>
    <t>NAM</t>
  </si>
  <si>
    <t>Namibia</t>
  </si>
  <si>
    <t>NCL</t>
  </si>
  <si>
    <t>New Caledonia</t>
  </si>
  <si>
    <t>NER</t>
  </si>
  <si>
    <t>Niger</t>
  </si>
  <si>
    <t>NFK</t>
  </si>
  <si>
    <t>Norfolk Island</t>
  </si>
  <si>
    <t>NGA</t>
  </si>
  <si>
    <t>Nigeria</t>
  </si>
  <si>
    <t>NIC</t>
  </si>
  <si>
    <t>Nicaragua</t>
  </si>
  <si>
    <t>NIR</t>
  </si>
  <si>
    <t>Northern Ireland</t>
  </si>
  <si>
    <t>NIU</t>
  </si>
  <si>
    <t>Niue</t>
  </si>
  <si>
    <t>NLD</t>
  </si>
  <si>
    <t>Netherlands</t>
  </si>
  <si>
    <t>NOR</t>
  </si>
  <si>
    <t>Norway</t>
  </si>
  <si>
    <t>NPL</t>
  </si>
  <si>
    <t>Nepal</t>
  </si>
  <si>
    <t>NRU</t>
  </si>
  <si>
    <t>Nauru</t>
  </si>
  <si>
    <t>NZL</t>
  </si>
  <si>
    <t>New Zealand</t>
  </si>
  <si>
    <t>OMN</t>
  </si>
  <si>
    <t>Oman</t>
  </si>
  <si>
    <t>PAK</t>
  </si>
  <si>
    <t>Pakistan</t>
  </si>
  <si>
    <t>PAN</t>
  </si>
  <si>
    <t>Panama</t>
  </si>
  <si>
    <t>PCN</t>
  </si>
  <si>
    <t>Pitcairn</t>
  </si>
  <si>
    <t>Peru</t>
  </si>
  <si>
    <t>PHL</t>
  </si>
  <si>
    <t>Philippines</t>
  </si>
  <si>
    <t>PLW</t>
  </si>
  <si>
    <t>Palau</t>
  </si>
  <si>
    <t>PNG</t>
  </si>
  <si>
    <t>Papua New Guinea</t>
  </si>
  <si>
    <t>POL</t>
  </si>
  <si>
    <t>Poland</t>
  </si>
  <si>
    <t>PRI</t>
  </si>
  <si>
    <t>Puerto Rico</t>
  </si>
  <si>
    <t>PRK</t>
  </si>
  <si>
    <t>Korea, Democratic People's Rep</t>
  </si>
  <si>
    <t>PRT</t>
  </si>
  <si>
    <t>Portugal</t>
  </si>
  <si>
    <t>PRY</t>
  </si>
  <si>
    <t>Paraguay</t>
  </si>
  <si>
    <t>PSE</t>
  </si>
  <si>
    <t>Palestinian Territory, Occupie</t>
  </si>
  <si>
    <t>PYF</t>
  </si>
  <si>
    <t>French Polynesia</t>
  </si>
  <si>
    <t>QAT</t>
  </si>
  <si>
    <t>Qatar</t>
  </si>
  <si>
    <t>REU</t>
  </si>
  <si>
    <t>Reunion</t>
  </si>
  <si>
    <t>ROU</t>
  </si>
  <si>
    <t>Romania</t>
  </si>
  <si>
    <t>RUS</t>
  </si>
  <si>
    <t>Russian Federation</t>
  </si>
  <si>
    <t>RWA</t>
  </si>
  <si>
    <t>Rwanda</t>
  </si>
  <si>
    <t>SAU</t>
  </si>
  <si>
    <t>Saudi Arabia</t>
  </si>
  <si>
    <t>SCT</t>
  </si>
  <si>
    <t>Scotland</t>
  </si>
  <si>
    <t>SDN</t>
  </si>
  <si>
    <t>Sudan</t>
  </si>
  <si>
    <t>SEN</t>
  </si>
  <si>
    <t>Senegal</t>
  </si>
  <si>
    <t>SGP</t>
  </si>
  <si>
    <t>Singapore</t>
  </si>
  <si>
    <t>SGS</t>
  </si>
  <si>
    <t>Sth Georgia &amp; Sth Sandwich Is</t>
  </si>
  <si>
    <t>SHN</t>
  </si>
  <si>
    <t>Saint Helena</t>
  </si>
  <si>
    <t>SJM</t>
  </si>
  <si>
    <t>Svalbard and Jan Mayen</t>
  </si>
  <si>
    <t>SLB</t>
  </si>
  <si>
    <t>Solomon Islands</t>
  </si>
  <si>
    <t>SLE</t>
  </si>
  <si>
    <t>Sierra Leone</t>
  </si>
  <si>
    <t>SLV</t>
  </si>
  <si>
    <t>El Salvador</t>
  </si>
  <si>
    <t>SMR</t>
  </si>
  <si>
    <t>San Marino</t>
  </si>
  <si>
    <t>SOM</t>
  </si>
  <si>
    <t>Somalia</t>
  </si>
  <si>
    <t>SPM</t>
  </si>
  <si>
    <t>Saint Pierre and Miquelon</t>
  </si>
  <si>
    <t>SRB</t>
  </si>
  <si>
    <t>Republic of Serbia</t>
  </si>
  <si>
    <t>STP</t>
  </si>
  <si>
    <t>Sao Tome and Principe</t>
  </si>
  <si>
    <t>SUR</t>
  </si>
  <si>
    <t>Suriname</t>
  </si>
  <si>
    <t>SVK</t>
  </si>
  <si>
    <t>Slovakia</t>
  </si>
  <si>
    <t>SVN</t>
  </si>
  <si>
    <t>Slovenia</t>
  </si>
  <si>
    <t>SWE</t>
  </si>
  <si>
    <t>Sweden</t>
  </si>
  <si>
    <t>SWZ</t>
  </si>
  <si>
    <t>Swaziland</t>
  </si>
  <si>
    <t>SYC</t>
  </si>
  <si>
    <t>Seychelles</t>
  </si>
  <si>
    <t>SYR</t>
  </si>
  <si>
    <t>Syrian Arab Republic</t>
  </si>
  <si>
    <t>TCA</t>
  </si>
  <si>
    <t>Turks and Caicos Islands</t>
  </si>
  <si>
    <t>TCD</t>
  </si>
  <si>
    <t>Chad</t>
  </si>
  <si>
    <t>TGO</t>
  </si>
  <si>
    <t>Togo</t>
  </si>
  <si>
    <t>THA</t>
  </si>
  <si>
    <t>Thailand</t>
  </si>
  <si>
    <t>TJK</t>
  </si>
  <si>
    <t>Tajikistan</t>
  </si>
  <si>
    <t>TKL</t>
  </si>
  <si>
    <t>Tokelau</t>
  </si>
  <si>
    <t>TKM</t>
  </si>
  <si>
    <t>Turkmenistan</t>
  </si>
  <si>
    <t>TLS</t>
  </si>
  <si>
    <t>East Timor</t>
  </si>
  <si>
    <t>TON</t>
  </si>
  <si>
    <t>Tonga</t>
  </si>
  <si>
    <t>TTO</t>
  </si>
  <si>
    <t>Trinidad and Tobago</t>
  </si>
  <si>
    <t>TUN</t>
  </si>
  <si>
    <t>Tunisia</t>
  </si>
  <si>
    <t>TUR</t>
  </si>
  <si>
    <t>Turkey</t>
  </si>
  <si>
    <t>TUV</t>
  </si>
  <si>
    <t>Tuvalu</t>
  </si>
  <si>
    <t>TWN</t>
  </si>
  <si>
    <t>Taiwan</t>
  </si>
  <si>
    <t>TZA</t>
  </si>
  <si>
    <t>Tanzania, United Republic of</t>
  </si>
  <si>
    <t>UGA</t>
  </si>
  <si>
    <t>Uganda</t>
  </si>
  <si>
    <t>UKR</t>
  </si>
  <si>
    <t>Ukraine</t>
  </si>
  <si>
    <t>UMI</t>
  </si>
  <si>
    <t>US Minor Outlying Islands</t>
  </si>
  <si>
    <t>URY</t>
  </si>
  <si>
    <t>Uruguay</t>
  </si>
  <si>
    <t>USA</t>
  </si>
  <si>
    <t>United States</t>
  </si>
  <si>
    <t>UZB</t>
  </si>
  <si>
    <t>Uzbekistan</t>
  </si>
  <si>
    <t>VAT</t>
  </si>
  <si>
    <t>Holy See (Vatican City State)</t>
  </si>
  <si>
    <t>VCT</t>
  </si>
  <si>
    <t>St Vincent and the Grenadines</t>
  </si>
  <si>
    <t>VEN</t>
  </si>
  <si>
    <t>Venezuela</t>
  </si>
  <si>
    <t>VGB</t>
  </si>
  <si>
    <t>Virgin Islands (British)</t>
  </si>
  <si>
    <t>VIR</t>
  </si>
  <si>
    <t>Virgin Islands (U.S.)</t>
  </si>
  <si>
    <t>VNM</t>
  </si>
  <si>
    <t>Viet Nam</t>
  </si>
  <si>
    <t>VUT</t>
  </si>
  <si>
    <t>Vanuatu</t>
  </si>
  <si>
    <t>WAL</t>
  </si>
  <si>
    <t>Wales</t>
  </si>
  <si>
    <t>WLF</t>
  </si>
  <si>
    <t>Wallis and Futuna Islands</t>
  </si>
  <si>
    <t>WSM</t>
  </si>
  <si>
    <t>Samoa</t>
  </si>
  <si>
    <t>YEM</t>
  </si>
  <si>
    <t>Yemen</t>
  </si>
  <si>
    <t>YUG</t>
  </si>
  <si>
    <t>Yugoslavia</t>
  </si>
  <si>
    <t>ZAF</t>
  </si>
  <si>
    <t>South Africa</t>
  </si>
  <si>
    <t>ZMB</t>
  </si>
  <si>
    <t>Zambia</t>
  </si>
  <si>
    <t>ZWE</t>
  </si>
  <si>
    <t>Zimbabwe</t>
  </si>
  <si>
    <t>TAX_LOCATION_CD</t>
  </si>
  <si>
    <t>STATE</t>
  </si>
  <si>
    <t>NONRES</t>
  </si>
  <si>
    <t>ZZ</t>
  </si>
  <si>
    <t>UNION_CD</t>
  </si>
  <si>
    <t>001</t>
  </si>
  <si>
    <t>002</t>
  </si>
  <si>
    <t>003</t>
  </si>
  <si>
    <t>004</t>
  </si>
  <si>
    <t>UNION CODE</t>
  </si>
  <si>
    <t xml:space="preserve">EMPL_CLASS        </t>
  </si>
  <si>
    <t xml:space="preserve">F   </t>
  </si>
  <si>
    <t xml:space="preserve">P   </t>
  </si>
  <si>
    <t xml:space="preserve">R   </t>
  </si>
  <si>
    <t xml:space="preserve">T   </t>
  </si>
  <si>
    <t xml:space="preserve">Temporary                     </t>
  </si>
  <si>
    <t xml:space="preserve">FULL_PART_TIME    </t>
  </si>
  <si>
    <t xml:space="preserve">Full-Time                     </t>
  </si>
  <si>
    <t xml:space="preserve">Part-Time                     </t>
  </si>
  <si>
    <t xml:space="preserve">REG_TEMP          </t>
  </si>
  <si>
    <t xml:space="preserve">Regular                       </t>
  </si>
  <si>
    <t>U</t>
  </si>
  <si>
    <t>Unknown</t>
  </si>
  <si>
    <t>Action Description</t>
  </si>
  <si>
    <t>Action Short Desc.</t>
  </si>
  <si>
    <t>Reason</t>
  </si>
  <si>
    <t xml:space="preserve">Reason Description </t>
  </si>
  <si>
    <t xml:space="preserve">Reason Short </t>
  </si>
  <si>
    <t>HIR</t>
  </si>
  <si>
    <t>Hire</t>
  </si>
  <si>
    <t>HAF</t>
  </si>
  <si>
    <t>Hired from Affiliate</t>
  </si>
  <si>
    <t>Hire Affil</t>
  </si>
  <si>
    <t>HFA</t>
  </si>
  <si>
    <t>Hired From Affiliate</t>
  </si>
  <si>
    <t>NGR</t>
  </si>
  <si>
    <t>New Graduates</t>
  </si>
  <si>
    <t>New Grdats</t>
  </si>
  <si>
    <t>NWH</t>
  </si>
  <si>
    <t>New Hire</t>
  </si>
  <si>
    <t>NPS</t>
  </si>
  <si>
    <t>New Position</t>
  </si>
  <si>
    <t>New Posn</t>
  </si>
  <si>
    <t>PIT</t>
  </si>
  <si>
    <t>Permanent Int Cpny Transfer</t>
  </si>
  <si>
    <t>Perm IntCp</t>
  </si>
  <si>
    <t>SPL</t>
  </si>
  <si>
    <t>Split Pension Receiver</t>
  </si>
  <si>
    <t>SplitPensn</t>
  </si>
  <si>
    <t>Survivor Receiving Benefits</t>
  </si>
  <si>
    <t>Survivor R</t>
  </si>
  <si>
    <t>SPB</t>
  </si>
  <si>
    <t>Survivor Receiving Pen/Ben</t>
  </si>
  <si>
    <t>SurvPenBen</t>
  </si>
  <si>
    <t>SRP</t>
  </si>
  <si>
    <t>Survivor Receiving Pension</t>
  </si>
  <si>
    <t>SurvRecPen</t>
  </si>
  <si>
    <t>TIC</t>
  </si>
  <si>
    <t>Temporary Int Cpny Transfer</t>
  </si>
  <si>
    <t>Temp IntCp</t>
  </si>
  <si>
    <t>XFR</t>
  </si>
  <si>
    <t>Transfer</t>
  </si>
  <si>
    <t>LOA</t>
  </si>
  <si>
    <t>Leave of Absence</t>
  </si>
  <si>
    <t>15-Day Continuous Service</t>
  </si>
  <si>
    <t>15-day Con</t>
  </si>
  <si>
    <t>ATH</t>
  </si>
  <si>
    <t>Athletic</t>
  </si>
  <si>
    <t>ESA</t>
  </si>
  <si>
    <t>ESA - Personal Leave</t>
  </si>
  <si>
    <t>ESA Leave</t>
  </si>
  <si>
    <t>ETP</t>
  </si>
  <si>
    <t>Extension to Preg/Parental</t>
  </si>
  <si>
    <t>Ext/Preg.</t>
  </si>
  <si>
    <t>Military Service</t>
  </si>
  <si>
    <t>OTR</t>
  </si>
  <si>
    <t>Other</t>
  </si>
  <si>
    <t>PAR</t>
  </si>
  <si>
    <t>Parental Leave</t>
  </si>
  <si>
    <t>Parental</t>
  </si>
  <si>
    <t>PRS</t>
  </si>
  <si>
    <t>PRG</t>
  </si>
  <si>
    <t>Unprvd Abs</t>
  </si>
  <si>
    <t>WCL</t>
  </si>
  <si>
    <t>WSIB Claim Denied</t>
  </si>
  <si>
    <t>WSIB Claim</t>
  </si>
  <si>
    <t>WCP</t>
  </si>
  <si>
    <t>WSIB Claim Pending</t>
  </si>
  <si>
    <t>WSIB Pndg</t>
  </si>
  <si>
    <t>WCT</t>
  </si>
  <si>
    <t>WSIB Claim Terminated</t>
  </si>
  <si>
    <t>WSIB Term.</t>
  </si>
  <si>
    <t>LTD</t>
  </si>
  <si>
    <t>Long Term Disability with Pay</t>
  </si>
  <si>
    <t>LTD Approved</t>
  </si>
  <si>
    <t>LTD Apprvd</t>
  </si>
  <si>
    <t>LTP</t>
  </si>
  <si>
    <t>LTD Partial</t>
  </si>
  <si>
    <t>LTD Partl</t>
  </si>
  <si>
    <t>LTO</t>
  </si>
  <si>
    <t>Long Term Disability</t>
  </si>
  <si>
    <t>LTD - Approved</t>
  </si>
  <si>
    <t>LTD Apprd</t>
  </si>
  <si>
    <t>LPR</t>
  </si>
  <si>
    <t>LTD - Partial</t>
  </si>
  <si>
    <t>LTD Part</t>
  </si>
  <si>
    <t>LTB</t>
  </si>
  <si>
    <t>LTD BenDen</t>
  </si>
  <si>
    <t>LTT</t>
  </si>
  <si>
    <t>LTD BenTer</t>
  </si>
  <si>
    <t>LTD Pending</t>
  </si>
  <si>
    <t>LTD Pndg</t>
  </si>
  <si>
    <t>PLA</t>
  </si>
  <si>
    <t>Paid Leave of Absence</t>
  </si>
  <si>
    <t>Paid LOA</t>
  </si>
  <si>
    <t>BER</t>
  </si>
  <si>
    <t>Bereavement</t>
  </si>
  <si>
    <t>Bervmnt</t>
  </si>
  <si>
    <t>CRW</t>
  </si>
  <si>
    <t>Crown Witness</t>
  </si>
  <si>
    <t>Crwn Witns</t>
  </si>
  <si>
    <t>Extension to Pregnancy</t>
  </si>
  <si>
    <t>Illness - Partial</t>
  </si>
  <si>
    <t>IllPartial</t>
  </si>
  <si>
    <t>JUR</t>
  </si>
  <si>
    <t>Jury Duty</t>
  </si>
  <si>
    <t>MPO</t>
  </si>
  <si>
    <t>MCO/PCO</t>
  </si>
  <si>
    <t>POD</t>
  </si>
  <si>
    <t>Pre 1995 Vacation</t>
  </si>
  <si>
    <t>Pre 95 Vac</t>
  </si>
  <si>
    <t>VAC</t>
  </si>
  <si>
    <t>WLC</t>
  </si>
  <si>
    <t>WSIB Claim Approved</t>
  </si>
  <si>
    <t>WSIB Appr</t>
  </si>
  <si>
    <t>WCR</t>
  </si>
  <si>
    <t>WSIB Claim Partial</t>
  </si>
  <si>
    <t>WSIB Prtl</t>
  </si>
  <si>
    <t>WPP</t>
  </si>
  <si>
    <t>WSIB Claim Partial Pending</t>
  </si>
  <si>
    <t>Part Pend</t>
  </si>
  <si>
    <t>REH</t>
  </si>
  <si>
    <t>Rehire</t>
  </si>
  <si>
    <t>EXH</t>
  </si>
  <si>
    <t>Experienced Hire</t>
  </si>
  <si>
    <t>Expr Hire</t>
  </si>
  <si>
    <t>GRV</t>
  </si>
  <si>
    <t>Grievance Reinstatement</t>
  </si>
  <si>
    <t>GrievReins</t>
  </si>
  <si>
    <t>HirFmAffil</t>
  </si>
  <si>
    <t>NWC</t>
  </si>
  <si>
    <t>New Contract</t>
  </si>
  <si>
    <t>NewContrct</t>
  </si>
  <si>
    <t>RFL</t>
  </si>
  <si>
    <t>Return from Leave</t>
  </si>
  <si>
    <t>Return-LOA</t>
  </si>
  <si>
    <t>AFC</t>
  </si>
  <si>
    <t>Assignment Fully Completed</t>
  </si>
  <si>
    <t>Asgn Fully</t>
  </si>
  <si>
    <t>PRN</t>
  </si>
  <si>
    <t>Partial Return</t>
  </si>
  <si>
    <t>Partial Re</t>
  </si>
  <si>
    <t>Return From Leave</t>
  </si>
  <si>
    <t>Retrn Lv</t>
  </si>
  <si>
    <t>RWP</t>
  </si>
  <si>
    <t>Retirement with Pay</t>
  </si>
  <si>
    <t>Ret w/Pay</t>
  </si>
  <si>
    <t>BRG</t>
  </si>
  <si>
    <t>Bridging</t>
  </si>
  <si>
    <t>BRR</t>
  </si>
  <si>
    <t>Bridging - Reduced</t>
  </si>
  <si>
    <t>Bridging -</t>
  </si>
  <si>
    <t>BPF</t>
  </si>
  <si>
    <t>Bridging-PT to Full Time</t>
  </si>
  <si>
    <t>Brg-PT/FT</t>
  </si>
  <si>
    <t>DRT</t>
  </si>
  <si>
    <t>Deferred Retirement</t>
  </si>
  <si>
    <t>Def Retire</t>
  </si>
  <si>
    <t>DSR</t>
  </si>
  <si>
    <t>Disability Retirement</t>
  </si>
  <si>
    <t>Disab Ret</t>
  </si>
  <si>
    <t>ELV</t>
  </si>
  <si>
    <t>Early Leave</t>
  </si>
  <si>
    <t>Erly Leave</t>
  </si>
  <si>
    <t>ELR</t>
  </si>
  <si>
    <t>Early Leave - Reduced</t>
  </si>
  <si>
    <t>Early Leav</t>
  </si>
  <si>
    <t>EPF</t>
  </si>
  <si>
    <t>Early Leave-PT to Full Time</t>
  </si>
  <si>
    <t>Elv-PT/FT</t>
  </si>
  <si>
    <t>FCT</t>
  </si>
  <si>
    <t>Factor 80</t>
  </si>
  <si>
    <t>FTC</t>
  </si>
  <si>
    <t>Factor 85</t>
  </si>
  <si>
    <t>FAC</t>
  </si>
  <si>
    <t>Factor 90</t>
  </si>
  <si>
    <t>Mandatory Pension - Age 71</t>
  </si>
  <si>
    <t>MndPen71</t>
  </si>
  <si>
    <t>NRT</t>
  </si>
  <si>
    <t>Normal Retirement - Age 65</t>
  </si>
  <si>
    <t>Norm Retir</t>
  </si>
  <si>
    <t>RLE</t>
  </si>
  <si>
    <t>Rule 55</t>
  </si>
  <si>
    <t>RUE</t>
  </si>
  <si>
    <t>Rule 55/10</t>
  </si>
  <si>
    <t>RUL</t>
  </si>
  <si>
    <t>Rule 60/20</t>
  </si>
  <si>
    <t>SpltPenRec</t>
  </si>
  <si>
    <t>STT</t>
  </si>
  <si>
    <t>PTL</t>
  </si>
  <si>
    <t>STD Denied</t>
  </si>
  <si>
    <t>PND</t>
  </si>
  <si>
    <t>STO</t>
  </si>
  <si>
    <t>Short Term Disability</t>
  </si>
  <si>
    <t>Short Term Disblty Without Pay</t>
  </si>
  <si>
    <t>STD Approved (41+)</t>
  </si>
  <si>
    <t>STD 41+</t>
  </si>
  <si>
    <t>STD Approved (4-40)</t>
  </si>
  <si>
    <t>STD Approv</t>
  </si>
  <si>
    <t>PAT</t>
  </si>
  <si>
    <t>STD Approved Partial (41+)</t>
  </si>
  <si>
    <t>PART</t>
  </si>
  <si>
    <t>STD Approved Partial (4-40)</t>
  </si>
  <si>
    <t>STD Part</t>
  </si>
  <si>
    <t>STD Pending</t>
  </si>
  <si>
    <t>STD Pend</t>
  </si>
  <si>
    <t>Terminatn</t>
  </si>
  <si>
    <t>ATC</t>
  </si>
  <si>
    <t>Agreed Term. of Apprent of CDD</t>
  </si>
  <si>
    <t>Agreed Ter</t>
  </si>
  <si>
    <t>ATT</t>
  </si>
  <si>
    <t>Attendance</t>
  </si>
  <si>
    <t>CHI</t>
  </si>
  <si>
    <t>Child/House Care</t>
  </si>
  <si>
    <t>Child/Hse</t>
  </si>
  <si>
    <t>CDE</t>
  </si>
  <si>
    <t>Closing Down of Establishment</t>
  </si>
  <si>
    <t>Closing</t>
  </si>
  <si>
    <t>DEA</t>
  </si>
  <si>
    <t>Death</t>
  </si>
  <si>
    <t>DIS</t>
  </si>
  <si>
    <t>Dishonesty</t>
  </si>
  <si>
    <t>Dissatisfied w/Comp. Policies</t>
  </si>
  <si>
    <t>Comp Polic</t>
  </si>
  <si>
    <t>PRM</t>
  </si>
  <si>
    <t>Dissatisfied w/Promotion Opps</t>
  </si>
  <si>
    <t>Promo Opps</t>
  </si>
  <si>
    <t>TYP</t>
  </si>
  <si>
    <t>Dissatisfied w/Type of Work</t>
  </si>
  <si>
    <t>Work Type</t>
  </si>
  <si>
    <t>WOR</t>
  </si>
  <si>
    <t>Dissatisfied w/Work Conditions</t>
  </si>
  <si>
    <t>Work Conds</t>
  </si>
  <si>
    <t>HRS</t>
  </si>
  <si>
    <t>Dissatisfied with Hours</t>
  </si>
  <si>
    <t>LOC</t>
  </si>
  <si>
    <t>Dissatisfied with Location</t>
  </si>
  <si>
    <t>Location</t>
  </si>
  <si>
    <t>PAY</t>
  </si>
  <si>
    <t>Dissatisfied with Pay</t>
  </si>
  <si>
    <t>Pay</t>
  </si>
  <si>
    <t>SUP</t>
  </si>
  <si>
    <t>Dissatisfied with Supervision</t>
  </si>
  <si>
    <t>Supervisn</t>
  </si>
  <si>
    <t>ELI</t>
  </si>
  <si>
    <t>Elimination of Position</t>
  </si>
  <si>
    <t>Elim Posn</t>
  </si>
  <si>
    <t>EAB</t>
  </si>
  <si>
    <t>Employer's Anticipated Breach</t>
  </si>
  <si>
    <t>Anticipate</t>
  </si>
  <si>
    <t>EPP</t>
  </si>
  <si>
    <t>Employer's End Probation Time</t>
  </si>
  <si>
    <t>E End Prob</t>
  </si>
  <si>
    <t>EAC</t>
  </si>
  <si>
    <t>End of Apprenticeship Contract</t>
  </si>
  <si>
    <t>End Appren</t>
  </si>
  <si>
    <t>EOC</t>
  </si>
  <si>
    <t>End of Contract</t>
  </si>
  <si>
    <t>EOD</t>
  </si>
  <si>
    <t>End of Demand</t>
  </si>
  <si>
    <t>End Demand</t>
  </si>
  <si>
    <t>EFT</t>
  </si>
  <si>
    <t>End of Fixed-Term Contract</t>
  </si>
  <si>
    <t>End fIxed</t>
  </si>
  <si>
    <t>FAM</t>
  </si>
  <si>
    <t>Family Reasons</t>
  </si>
  <si>
    <t>Family Rsn</t>
  </si>
  <si>
    <t>GMI</t>
  </si>
  <si>
    <t>Gross Misconduct</t>
  </si>
  <si>
    <t>Gross Misc</t>
  </si>
  <si>
    <t>HEA</t>
  </si>
  <si>
    <t>Health Reasons</t>
  </si>
  <si>
    <t>Health</t>
  </si>
  <si>
    <t>Illness in Family</t>
  </si>
  <si>
    <t>INS</t>
  </si>
  <si>
    <t>Insubordination</t>
  </si>
  <si>
    <t>Insubordin</t>
  </si>
  <si>
    <t>JOB</t>
  </si>
  <si>
    <t>Job Abandonment</t>
  </si>
  <si>
    <t>Job Aband</t>
  </si>
  <si>
    <t>JST</t>
  </si>
  <si>
    <t>Just Cause</t>
  </si>
  <si>
    <t>LTC</t>
  </si>
  <si>
    <t>Legal Termination of Contract</t>
  </si>
  <si>
    <t>Legal End</t>
  </si>
  <si>
    <t>Marriage</t>
  </si>
  <si>
    <t>Mil Servic</t>
  </si>
  <si>
    <t>Misconduct</t>
  </si>
  <si>
    <t>MIS</t>
  </si>
  <si>
    <t>Misstatement on Application</t>
  </si>
  <si>
    <t>Misstatemt</t>
  </si>
  <si>
    <t>NSH</t>
  </si>
  <si>
    <t>No Show</t>
  </si>
  <si>
    <t>PAB</t>
  </si>
  <si>
    <t>Payee's Anticipated Breach</t>
  </si>
  <si>
    <t>PPP</t>
  </si>
  <si>
    <t>Payee's End Probation Time</t>
  </si>
  <si>
    <t>P End Prob</t>
  </si>
  <si>
    <t>PPO</t>
  </si>
  <si>
    <t>Pension Payee Off</t>
  </si>
  <si>
    <t>Pension Of</t>
  </si>
  <si>
    <t>Personal Reasons</t>
  </si>
  <si>
    <t>PCD</t>
  </si>
  <si>
    <t>Premises Closed</t>
  </si>
  <si>
    <t>Premises</t>
  </si>
  <si>
    <t>RWU</t>
  </si>
  <si>
    <t>Receveivership or Wind-Up</t>
  </si>
  <si>
    <t>Wind-Up</t>
  </si>
  <si>
    <t>REF</t>
  </si>
  <si>
    <t>Refused Transfer</t>
  </si>
  <si>
    <t>Refus Xfer</t>
  </si>
  <si>
    <t>RLS</t>
  </si>
  <si>
    <t>Release</t>
  </si>
  <si>
    <t>REL</t>
  </si>
  <si>
    <t>Relocation</t>
  </si>
  <si>
    <t>Resignation</t>
  </si>
  <si>
    <t>Resignatn</t>
  </si>
  <si>
    <t>OTP</t>
  </si>
  <si>
    <t>Resignation-Other Position</t>
  </si>
  <si>
    <t>Other Posn</t>
  </si>
  <si>
    <t>Return to School</t>
  </si>
  <si>
    <t>School</t>
  </si>
  <si>
    <t>RED</t>
  </si>
  <si>
    <t>Staff Reduction</t>
  </si>
  <si>
    <t>Reduction</t>
  </si>
  <si>
    <t>TRA</t>
  </si>
  <si>
    <t>Transportation Problems</t>
  </si>
  <si>
    <t>Transportn</t>
  </si>
  <si>
    <t>UFC</t>
  </si>
  <si>
    <t>Unforseen Circumstances</t>
  </si>
  <si>
    <t>Unforseen</t>
  </si>
  <si>
    <t>UNS</t>
  </si>
  <si>
    <t>Unsatisfactory Performance</t>
  </si>
  <si>
    <t>Unsat Perf</t>
  </si>
  <si>
    <t>USP</t>
  </si>
  <si>
    <t>VEP</t>
  </si>
  <si>
    <t>Voluntary Exit Program</t>
  </si>
  <si>
    <t>VolExitPgm</t>
  </si>
  <si>
    <t>TWB</t>
  </si>
  <si>
    <t>Terminated with Benefits</t>
  </si>
  <si>
    <t>Term w/Ben</t>
  </si>
  <si>
    <t>Terminated With Benefits</t>
  </si>
  <si>
    <t>VEX</t>
  </si>
  <si>
    <t>Voluntary Exit</t>
  </si>
  <si>
    <t>Vol Exit</t>
  </si>
  <si>
    <t>ACTION-REASON</t>
  </si>
  <si>
    <t>WSIB = Resident, NONRES = Non-Resident</t>
  </si>
  <si>
    <t>X(12)</t>
  </si>
  <si>
    <t>Willis Towers Watson will contact WSIB or the SWA only if there is an issue with the file delivery (missing files, wrong layout, etc.)</t>
  </si>
  <si>
    <t>Sequence Number:</t>
  </si>
  <si>
    <t>STD Top up flag:</t>
  </si>
  <si>
    <t>Moved under Pay Rate layout.</t>
  </si>
  <si>
    <t>Pay Rate</t>
  </si>
  <si>
    <t>9(11)</t>
  </si>
  <si>
    <t>x(24)</t>
  </si>
  <si>
    <t>A</t>
  </si>
  <si>
    <t>A = Annual</t>
  </si>
  <si>
    <t>STD Flag for 75 % (Y/N)
- Y = EE receiving 75% of salary 
- N = EE receiving 100% of salary
- N = Never on STD (Default)</t>
  </si>
  <si>
    <t>Confirmed during July 18th meeting it can be removed.</t>
  </si>
  <si>
    <t>Not discussed during July 18th meeting but asked in the Appendix E update if it can be removed. Removed in August 7th version.</t>
  </si>
  <si>
    <t>Tax Location Code(Job):</t>
  </si>
  <si>
    <t>Note says RES and NON for decodes, Excel spreadsheet says WSIB and NONRES. Confirmation needed.</t>
  </si>
  <si>
    <t>Work_Phone:</t>
  </si>
  <si>
    <t>X(24)</t>
  </si>
  <si>
    <t>Format in August 7th version says 9(10). Updated to X(24) like Phone (Personal_Data).</t>
  </si>
  <si>
    <t>Comp_Frequency (Job):</t>
  </si>
  <si>
    <t>Kept only Annual since confirmed under field CompRate (Job) that we will receive Annual Salary Amount.</t>
  </si>
  <si>
    <t>In lieu percentage:</t>
  </si>
  <si>
    <t>We have received a decode table in Word containing 27 codes. In the Excel decode file under Sal Admin Plan, we have received 136 codes for which the Key is a combination of 'SETID' + 'SAL_ADMIN_PLAN'. Please confirm if which table to use.</t>
  </si>
  <si>
    <t>Business_Unit (Job):</t>
  </si>
  <si>
    <t>Employee Class Field (Desc - Temp, Casual - B,D,E,F)</t>
  </si>
  <si>
    <t xml:space="preserve">Percentage of hours worked (expressed as a fraction of 1.000000)
This is based on normal work schedule - not adjusted for partial return to work
Casual FTE to be changed to 0 </t>
  </si>
  <si>
    <t xml:space="preserve">Standard working hours (i.e. Full-time standard hours are 36.25; part-time could be 20.00, 24.00, etc.) (#, 5.2)
Casual Hours to be changed to 0 </t>
  </si>
  <si>
    <t>Reg_Temp (Job):</t>
  </si>
  <si>
    <t>Full_Part_Time (Job):</t>
  </si>
  <si>
    <t>In the table of the Excel file, there is a decode D (on demand). Is it used and if so should it be treated like Part Time?</t>
  </si>
  <si>
    <t>In the table of the Excel file, there is a decode C (contingent). Is it used and if so should it be treated like Temporary?</t>
  </si>
  <si>
    <t>Updated following July 18 meeting
▪ Reviewed layouts and field length for the 5 files
▪ Update of the decodes received</t>
  </si>
  <si>
    <t>Pier Olivier Béliveau</t>
  </si>
  <si>
    <t>It was decided that future transactions will not be sent.</t>
  </si>
  <si>
    <t>Closed</t>
  </si>
  <si>
    <t>SWA decodes are from SWA01 to SWA13. In the conversion data we have from SWA21 to SWA24. Please advise.</t>
  </si>
  <si>
    <t>Once WTW retrieves files from ftp, they are saved in client specific folder and are kept for the duration of the contract.</t>
  </si>
  <si>
    <r>
      <rPr>
        <b/>
        <sz val="10"/>
        <rFont val="Arial"/>
        <family val="2"/>
      </rPr>
      <t>Annual Salary Amount</t>
    </r>
    <r>
      <rPr>
        <sz val="10"/>
        <rFont val="Arial"/>
        <family val="2"/>
      </rPr>
      <t xml:space="preserve"> - numerical dollar amount.
100% FTE for part-time members
- Casual employees to have 0 comp Rate and - For retiring members, 0 pay rate not to be sent on the file</t>
    </r>
  </si>
  <si>
    <t>▪ The Service History, Pay Rate and Unpaid can contain more than one record per employee, an effective date will be included on each record</t>
  </si>
  <si>
    <t>No future dated transactions will be sent.</t>
  </si>
  <si>
    <t>Notes at the end</t>
  </si>
  <si>
    <t>We have added the following note according to our understanding of a discussion during the July 18th meeting: ‘For STD partial and LTD partial, an unpaid absence record is created every calendar week to capture unpaid hours each week’.</t>
  </si>
  <si>
    <t xml:space="preserve">The interface will include: 
WSIB = Resident &amp; NONRES = Non-Resident.  </t>
  </si>
  <si>
    <t>Layout reflects these codes.</t>
  </si>
  <si>
    <t>For this interface the code will only be "WSIB1"</t>
  </si>
  <si>
    <t>Added a table with this code only for now. Potential additions with SWA.</t>
  </si>
  <si>
    <t>Yes X(24) is correct</t>
  </si>
  <si>
    <t>WSIB layout updated as per email.</t>
  </si>
  <si>
    <t>For this field the only codes to be passed will be R &amp; T.
Excel file is informational purposes only</t>
  </si>
  <si>
    <t>For this field the only codes to be passed will be F &amp; P.
Excel file is informational purposes only</t>
  </si>
  <si>
    <t xml:space="preserve">Please follow the Word table with 27 values 
Excel file is for informational purposes only </t>
  </si>
  <si>
    <t>Added a table with these codes.</t>
  </si>
  <si>
    <t>Salary Plan (in lieu percentage)</t>
  </si>
  <si>
    <t>Sal Plan</t>
  </si>
  <si>
    <t>Short Desc.</t>
  </si>
  <si>
    <t>% to Use</t>
  </si>
  <si>
    <t>Management 9%</t>
  </si>
  <si>
    <t>Mgt 9%</t>
  </si>
  <si>
    <t>Management 11%</t>
  </si>
  <si>
    <t>Mgt 11%</t>
  </si>
  <si>
    <t>9% Legal Counsel</t>
  </si>
  <si>
    <t>9%LglCnsl</t>
  </si>
  <si>
    <t>11% Legal Counsel</t>
  </si>
  <si>
    <t>11%LglCnsl</t>
  </si>
  <si>
    <t>9% Nbu Individual Contributor</t>
  </si>
  <si>
    <t>9%Nbu</t>
  </si>
  <si>
    <t>11% Nbu Individual Contributor</t>
  </si>
  <si>
    <t>11%Nbu</t>
  </si>
  <si>
    <t>13% Bu</t>
  </si>
  <si>
    <t>13%Bu</t>
  </si>
  <si>
    <t>9% OMA Physician</t>
  </si>
  <si>
    <t>9%OMAPhy</t>
  </si>
  <si>
    <t>11% OMA Physician</t>
  </si>
  <si>
    <t>11%OMAPhy</t>
  </si>
  <si>
    <t>9% NBU Medical</t>
  </si>
  <si>
    <t>9%NBUMed</t>
  </si>
  <si>
    <t>11% NBU Medical</t>
  </si>
  <si>
    <t>11%NBUMed</t>
  </si>
  <si>
    <t>9% Information Technology</t>
  </si>
  <si>
    <t>9% IS NBU</t>
  </si>
  <si>
    <t>11% Information Technology</t>
  </si>
  <si>
    <t>11% IS NBU</t>
  </si>
  <si>
    <t>24% Senior Executive</t>
  </si>
  <si>
    <t>24%SrExec</t>
  </si>
  <si>
    <t>023</t>
  </si>
  <si>
    <t>024</t>
  </si>
  <si>
    <t>056</t>
  </si>
  <si>
    <t>057</t>
  </si>
  <si>
    <t>059</t>
  </si>
  <si>
    <t>060</t>
  </si>
  <si>
    <t>062</t>
  </si>
  <si>
    <t>099</t>
  </si>
  <si>
    <t>Yes "A" will be the frequency for all the records</t>
  </si>
  <si>
    <t>Yes - unpaid hours are to be used for deeming purposes only - may require further discussion</t>
  </si>
  <si>
    <t>TEMP_TERM_DT</t>
  </si>
  <si>
    <t>Field added in the specs and in eepoint</t>
  </si>
  <si>
    <t>As per the issues log, added this field for eligibility purposes.</t>
  </si>
  <si>
    <t>1. An incoming record with a new effective date gets added to eepoint (Add)</t>
  </si>
  <si>
    <t>2. A change in value for an existing record at the same effective date will be applied (Change)</t>
  </si>
  <si>
    <t xml:space="preserve">3. If WSIB is deleting information, the value that should have been in effect at the effective date of the record intending to be deleted should be passed on the record (Delete) </t>
  </si>
  <si>
    <t>Sev_End_ Dt</t>
  </si>
  <si>
    <t>Severance end date</t>
  </si>
  <si>
    <t>Future contract end date for temporary employees only – blank if change to term or perm.</t>
  </si>
  <si>
    <t>As per the final layout, added this field</t>
  </si>
  <si>
    <t>Newfoundland and Labrador</t>
  </si>
  <si>
    <t>SWA21</t>
  </si>
  <si>
    <t>Workplace Safety &amp; Prevention Services</t>
  </si>
  <si>
    <t>SWA22</t>
  </si>
  <si>
    <t xml:space="preserve">Infrastructure Health &amp; Safety Association </t>
  </si>
  <si>
    <t>SWA23</t>
  </si>
  <si>
    <t>Workplace Safety North</t>
  </si>
  <si>
    <t>SWA24</t>
  </si>
  <si>
    <t>Public Services Health &amp; Safety Association</t>
  </si>
  <si>
    <t>13% Clerical &amp; Admin</t>
  </si>
  <si>
    <t>13%Cl&amp;Adm</t>
  </si>
  <si>
    <t>13% Industrial</t>
  </si>
  <si>
    <t>13%Ind</t>
  </si>
  <si>
    <t>13% Treatment</t>
  </si>
  <si>
    <t>13%Trtmt</t>
  </si>
  <si>
    <t>13% Senior Admin (Reg Hrs)</t>
  </si>
  <si>
    <t>13%SrAdmRH</t>
  </si>
  <si>
    <t>13% Bu Clerical &amp; Admin</t>
  </si>
  <si>
    <t>13%BuCl&amp;Ad</t>
  </si>
  <si>
    <t>9% Nbu Clerical &amp; Admin</t>
  </si>
  <si>
    <t>9%NCl&amp;Adm</t>
  </si>
  <si>
    <t>11% Nbu Clerical &amp; Admin</t>
  </si>
  <si>
    <t>11%NCl&amp;Adm</t>
  </si>
  <si>
    <t>13% Bu Pay Equity</t>
  </si>
  <si>
    <t>13%BuPayEq</t>
  </si>
  <si>
    <t>9% Nbu Pay Equity</t>
  </si>
  <si>
    <t>9%NPyEq</t>
  </si>
  <si>
    <t>11% Nbu Pay Equity</t>
  </si>
  <si>
    <t>11%NPyEq</t>
  </si>
  <si>
    <t>9% Nbu Actuarial</t>
  </si>
  <si>
    <t>9% Nbu Act</t>
  </si>
  <si>
    <t>11% Nbu Actuarial</t>
  </si>
  <si>
    <t>11% Nbu Ac</t>
  </si>
  <si>
    <t>13% Bu Senior Admin</t>
  </si>
  <si>
    <t>13%BuSrAdm</t>
  </si>
  <si>
    <t>9% Nbu Mgmt &amp; Snr Admin</t>
  </si>
  <si>
    <t>9%NMgSA</t>
  </si>
  <si>
    <t>11% Nbu Mgmt &amp; Sr Admin</t>
  </si>
  <si>
    <t>11%NMgSA</t>
  </si>
  <si>
    <t>9% Investments Div Mgmt</t>
  </si>
  <si>
    <t>9%InDMgt</t>
  </si>
  <si>
    <t>11% Investments Div Mgmt</t>
  </si>
  <si>
    <t>11%InDMgt</t>
  </si>
  <si>
    <t>9% Nbu Mgt Information Svcs</t>
  </si>
  <si>
    <t>9%NMgInSv</t>
  </si>
  <si>
    <t>11% Nbu Mgt Information Svcs</t>
  </si>
  <si>
    <t>11%NMgInSv</t>
  </si>
  <si>
    <t>9% Nbu Realignd Mgt/Snr Admn</t>
  </si>
  <si>
    <t>9%NRMSrAd</t>
  </si>
  <si>
    <t>11% Nbu Realignd Mgt/Snr Admin</t>
  </si>
  <si>
    <t>11%NRMSrAd</t>
  </si>
  <si>
    <t>13% Bu Realigned Snr Admin</t>
  </si>
  <si>
    <t>13%BuRSrAd</t>
  </si>
  <si>
    <t>13% Bu Pay Equity 37.50hrs</t>
  </si>
  <si>
    <t>13%Bp37.50</t>
  </si>
  <si>
    <t>13% Senior Admin (Irreg Hrs)</t>
  </si>
  <si>
    <t>13%SrAdmIH</t>
  </si>
  <si>
    <t>006</t>
  </si>
  <si>
    <t>008</t>
  </si>
  <si>
    <t>010</t>
  </si>
  <si>
    <t>012</t>
  </si>
  <si>
    <t>013</t>
  </si>
  <si>
    <t>015</t>
  </si>
  <si>
    <t>017</t>
  </si>
  <si>
    <t>018</t>
  </si>
  <si>
    <t>020</t>
  </si>
  <si>
    <t>021</t>
  </si>
  <si>
    <t>037</t>
  </si>
  <si>
    <t>039</t>
  </si>
  <si>
    <t>040</t>
  </si>
  <si>
    <t>045</t>
  </si>
  <si>
    <t>046</t>
  </si>
  <si>
    <t>048</t>
  </si>
  <si>
    <t>049</t>
  </si>
  <si>
    <t>051</t>
  </si>
  <si>
    <t>052</t>
  </si>
  <si>
    <t>054</t>
  </si>
  <si>
    <t>071</t>
  </si>
  <si>
    <t>090</t>
  </si>
  <si>
    <t>100</t>
  </si>
  <si>
    <t>101</t>
  </si>
  <si>
    <t>102</t>
  </si>
  <si>
    <t>104</t>
  </si>
  <si>
    <t>105</t>
  </si>
  <si>
    <t>106</t>
  </si>
  <si>
    <t>Union Code- BU = 001, NBU = 002, OMA = 003, SWA BU = 004, SWA NBU = 005</t>
  </si>
  <si>
    <t>BU</t>
  </si>
  <si>
    <t>OMA</t>
  </si>
  <si>
    <t>B</t>
  </si>
  <si>
    <t>Probationary</t>
  </si>
  <si>
    <t>Casual</t>
  </si>
  <si>
    <t>E</t>
  </si>
  <si>
    <t>Temporary Assignment</t>
  </si>
  <si>
    <t>H</t>
  </si>
  <si>
    <t>J</t>
  </si>
  <si>
    <t>Co-op Student</t>
  </si>
  <si>
    <t>K</t>
  </si>
  <si>
    <t>Employee</t>
  </si>
  <si>
    <t>L</t>
  </si>
  <si>
    <t>Pensioner</t>
  </si>
  <si>
    <t>N</t>
  </si>
  <si>
    <t>Contract Pensioner</t>
  </si>
  <si>
    <t>O</t>
  </si>
  <si>
    <t>Early Leaver</t>
  </si>
  <si>
    <t>Q</t>
  </si>
  <si>
    <t>Contract Early Leaver</t>
  </si>
  <si>
    <t>Contractor</t>
  </si>
  <si>
    <t>S</t>
  </si>
  <si>
    <t>Summer Student</t>
  </si>
  <si>
    <t>Temp Redeployment</t>
  </si>
  <si>
    <t>V</t>
  </si>
  <si>
    <t>Survivor</t>
  </si>
  <si>
    <t>W</t>
  </si>
  <si>
    <t>Pension Split Income Receiver</t>
  </si>
  <si>
    <t>X</t>
  </si>
  <si>
    <t>Temporary</t>
  </si>
  <si>
    <t>LOF</t>
  </si>
  <si>
    <t>Lay Off</t>
  </si>
  <si>
    <t>Layoff</t>
  </si>
  <si>
    <t>SLO</t>
  </si>
  <si>
    <t>Strike / Lock-Out</t>
  </si>
  <si>
    <t>Strk/Lkout</t>
  </si>
  <si>
    <t>SEV</t>
  </si>
  <si>
    <t>Severance</t>
  </si>
  <si>
    <t>eepoint Internal Name</t>
  </si>
  <si>
    <t>eepoint Caption</t>
  </si>
  <si>
    <t>CAN-AB</t>
  </si>
  <si>
    <t>CAN-BC</t>
  </si>
  <si>
    <t>CAN-MB</t>
  </si>
  <si>
    <t>CAN-NB</t>
  </si>
  <si>
    <t>CAN-NL</t>
  </si>
  <si>
    <t>CAN-NS</t>
  </si>
  <si>
    <t>CAN-NT</t>
  </si>
  <si>
    <t>CAN-NU</t>
  </si>
  <si>
    <t>Nunavut</t>
  </si>
  <si>
    <t>CAN-ON</t>
  </si>
  <si>
    <t>CAN-PE</t>
  </si>
  <si>
    <t>CAN-QC</t>
  </si>
  <si>
    <t>CAN-SK</t>
  </si>
  <si>
    <t>CAN-YT</t>
  </si>
  <si>
    <t>Bargaining unit</t>
  </si>
  <si>
    <t>Non-bargaining unit</t>
  </si>
  <si>
    <t>SC1WSIB1</t>
  </si>
  <si>
    <t>Workplace Safety and Insurance Board</t>
  </si>
  <si>
    <t>Infrastructure Health &amp; Safety Association</t>
  </si>
  <si>
    <t>SC1SWA21</t>
  </si>
  <si>
    <t>SC1SWA22</t>
  </si>
  <si>
    <t>SC1SWA23</t>
  </si>
  <si>
    <t>SC1SWA24</t>
  </si>
  <si>
    <t>ETREG</t>
  </si>
  <si>
    <t>Regular</t>
  </si>
  <si>
    <t>ETPRT</t>
  </si>
  <si>
    <t>Part time</t>
  </si>
  <si>
    <t>PCPER</t>
  </si>
  <si>
    <t>Permanent</t>
  </si>
  <si>
    <t>See EMP_CLASS *</t>
  </si>
  <si>
    <t>* We combine REG_TEMP and EMPL_CLASS to identify the Casual from the Temporary. So if REG_TEMP = T, we need to look at EMPL_CLASS.</t>
  </si>
  <si>
    <t>PCCAS</t>
  </si>
  <si>
    <t>PCTEM</t>
  </si>
  <si>
    <t>Service History Status Code</t>
  </si>
  <si>
    <t>Service History Buyback Status</t>
  </si>
  <si>
    <t>LOUPAYNOAC</t>
  </si>
  <si>
    <t>LOA - Unpaid (ESA)</t>
  </si>
  <si>
    <t>BBSNOTPUR</t>
  </si>
  <si>
    <t>Not Purchased</t>
  </si>
  <si>
    <t>ILLUNOAC</t>
  </si>
  <si>
    <t>Illness - Unpaid - Not Accruing</t>
  </si>
  <si>
    <t>MATLNOACC</t>
  </si>
  <si>
    <t>Pregnancy/Parental Leave</t>
  </si>
  <si>
    <t>BBSESAPURC</t>
  </si>
  <si>
    <t>ESA Assumed Purchased</t>
  </si>
  <si>
    <t>CAREUNOAC</t>
  </si>
  <si>
    <t>Caregiver - Unpaid</t>
  </si>
  <si>
    <t>LAYOFFNOAC</t>
  </si>
  <si>
    <t>Layoff - Not Accruing</t>
  </si>
  <si>
    <t>* only if most recent is Non-Member or Non-Member - eligible</t>
  </si>
  <si>
    <t>Pension History Status Code *</t>
  </si>
  <si>
    <t>ACTIVE</t>
  </si>
  <si>
    <t>Active</t>
  </si>
  <si>
    <t>EDUCUNOAC</t>
  </si>
  <si>
    <t>Special or Educational - Unpaid - Not Accruing</t>
  </si>
  <si>
    <t>LTDACC</t>
  </si>
  <si>
    <t>LTD - Accruing</t>
  </si>
  <si>
    <t>LTDPART</t>
  </si>
  <si>
    <t>LTD - Accruing - Partial Return</t>
  </si>
  <si>
    <t>LTDNOAC</t>
  </si>
  <si>
    <t>LTD - Not Accruing</t>
  </si>
  <si>
    <t>LOAPAYACC</t>
  </si>
  <si>
    <t>LOA - Paid - Accruing</t>
  </si>
  <si>
    <t>NONMEMNOEN</t>
  </si>
  <si>
    <t>Non-Member - No Future Entitlements</t>
  </si>
  <si>
    <t>STDPART</t>
  </si>
  <si>
    <t>STD after day 40 - Accruing - Partial Return</t>
  </si>
  <si>
    <t>STDPART440</t>
  </si>
  <si>
    <t>STD days 4 To 40 - Accruing - Partial Return</t>
  </si>
  <si>
    <t>STD0440100</t>
  </si>
  <si>
    <t>STD days 4 To 40 - Paid - Accruing</t>
  </si>
  <si>
    <t>STD41100</t>
  </si>
  <si>
    <t>STD after day 40 - Paid - Accruing</t>
  </si>
  <si>
    <t>TERMD</t>
  </si>
  <si>
    <t>DEAD</t>
  </si>
  <si>
    <t>Deceased</t>
  </si>
  <si>
    <t>SALPL002</t>
  </si>
  <si>
    <t>Sal Plan 002 - 0.13</t>
  </si>
  <si>
    <t>SALPL004</t>
  </si>
  <si>
    <t>Sal Plan 004 - 0.13</t>
  </si>
  <si>
    <t>SALPL006</t>
  </si>
  <si>
    <t>Sal Plan 006 - 0.13</t>
  </si>
  <si>
    <t>SALPL008</t>
  </si>
  <si>
    <t>Sal Plan 008 - 0.13</t>
  </si>
  <si>
    <t>SALPL010</t>
  </si>
  <si>
    <t>Sal Plan 010 - 0.13</t>
  </si>
  <si>
    <t>SALPL012</t>
  </si>
  <si>
    <t>Sal Plan 012 - 0.09</t>
  </si>
  <si>
    <t>SALPL013</t>
  </si>
  <si>
    <t>Sal Plan 013 - 0.11</t>
  </si>
  <si>
    <t>SALPL015</t>
  </si>
  <si>
    <t>Sal Plan 015 - 0.13</t>
  </si>
  <si>
    <t>SALPL017</t>
  </si>
  <si>
    <t>Sal Plan 017 - 0.09</t>
  </si>
  <si>
    <t>SALPL018</t>
  </si>
  <si>
    <t>Sal Plan 018 - 0.11</t>
  </si>
  <si>
    <t>SALPL020</t>
  </si>
  <si>
    <t>Sal Plan 020 - 0.09</t>
  </si>
  <si>
    <t>SALPL021</t>
  </si>
  <si>
    <t>Sal Plan 021 - 0.11</t>
  </si>
  <si>
    <t>SALPL023</t>
  </si>
  <si>
    <t>Sal Plan 023 - 0.09</t>
  </si>
  <si>
    <t>SALPL024</t>
  </si>
  <si>
    <t>Sal Plan 024 - 0.11</t>
  </si>
  <si>
    <t>SALPL037</t>
  </si>
  <si>
    <t>Sal Plan 037 - 0.13</t>
  </si>
  <si>
    <t>SALPL039</t>
  </si>
  <si>
    <t>Sal Plan 039 - 0.09</t>
  </si>
  <si>
    <t>SALPL040</t>
  </si>
  <si>
    <t>Sal Plan 040 - 0.11</t>
  </si>
  <si>
    <t>SALPL045</t>
  </si>
  <si>
    <t>Sal Plan 045 - 0.09</t>
  </si>
  <si>
    <t>SALPL046</t>
  </si>
  <si>
    <t>Sal Plan 046 - 0.11</t>
  </si>
  <si>
    <t>SALPL048</t>
  </si>
  <si>
    <t>Sal Plan 048 - 0.09</t>
  </si>
  <si>
    <t>SALPL049</t>
  </si>
  <si>
    <t>Sal Plan 049 - 0.11</t>
  </si>
  <si>
    <t>SALPL051</t>
  </si>
  <si>
    <t>Sal Plan 051 - 0.09</t>
  </si>
  <si>
    <t>SALPL052</t>
  </si>
  <si>
    <t>Sal Plan 052 - 0.11</t>
  </si>
  <si>
    <t>SALPL054</t>
  </si>
  <si>
    <t>Sal Plan 054 - 0.13</t>
  </si>
  <si>
    <t>SALPL056</t>
  </si>
  <si>
    <t>Sal Plan 056 - 0.09</t>
  </si>
  <si>
    <t>SALPL057</t>
  </si>
  <si>
    <t>Sal Plan 057 - 0.11</t>
  </si>
  <si>
    <t>SALPL059</t>
  </si>
  <si>
    <t>Sal Plan 059 - 0.09</t>
  </si>
  <si>
    <t>SALPL060</t>
  </si>
  <si>
    <t>Sal Plan 060 - 0.11</t>
  </si>
  <si>
    <t>SALPL062</t>
  </si>
  <si>
    <t>Sal Plan 062 - 0.13</t>
  </si>
  <si>
    <t>SALPL071</t>
  </si>
  <si>
    <t>Sal Plan 071 - 0.13</t>
  </si>
  <si>
    <t>SALPL090</t>
  </si>
  <si>
    <t>Sal Plan 090 - 0.13</t>
  </si>
  <si>
    <t>SALPL099</t>
  </si>
  <si>
    <t>Sal Plan 099 - 0.09</t>
  </si>
  <si>
    <t>SALPL100</t>
  </si>
  <si>
    <t>Sal Plan 100 - 0.11</t>
  </si>
  <si>
    <t>SALPL101</t>
  </si>
  <si>
    <t>Sal Plan 101 - 0.09</t>
  </si>
  <si>
    <t>SALPL102</t>
  </si>
  <si>
    <t>Sal Plan 102 - 0.11</t>
  </si>
  <si>
    <t>SALPL104</t>
  </si>
  <si>
    <t>Sal Plan 104 - 0.09</t>
  </si>
  <si>
    <t>SALPL105</t>
  </si>
  <si>
    <t>Sal Plan 105 - 0.11</t>
  </si>
  <si>
    <t>SALPL106</t>
  </si>
  <si>
    <t>Sal Plan 106 - 0.24</t>
  </si>
  <si>
    <t>Other code (see note)</t>
  </si>
  <si>
    <t>SALPLNA</t>
  </si>
  <si>
    <t>No Sal Plan - 0.00</t>
  </si>
  <si>
    <t xml:space="preserve">Note: All other Salary Admin Plan codes appearing in I1 interface can be ignored by WTW; remaining are not applicable to "in lieu of benefits" percentage carve out calculation </t>
  </si>
  <si>
    <t>Tables</t>
  </si>
  <si>
    <t>This file does not apply to the SWA's.</t>
  </si>
  <si>
    <t>According to our understanding, only the classes B, C, D and F are casual, All the other classes can be treated as Regular or Temporary employees. Please confirm.</t>
  </si>
  <si>
    <t>WSIB/WTW</t>
  </si>
  <si>
    <t>YES</t>
  </si>
  <si>
    <t>NO</t>
  </si>
  <si>
    <t>CompRate (Job) *</t>
  </si>
  <si>
    <t>* eepoint maximum length is 18 characters but there is no risk on this field to receive 19 characters.</t>
  </si>
  <si>
    <t>Hrs Prv Yr Type TBD</t>
  </si>
  <si>
    <t>Hrs Earned Type TBD</t>
  </si>
  <si>
    <t>Hrs Taken Type TBD</t>
  </si>
  <si>
    <t>Hrs Adjust Type TBD</t>
  </si>
  <si>
    <t>Hrs Tkn Un Type TBD</t>
  </si>
  <si>
    <t>Hrs Adj Un Type TBD</t>
  </si>
  <si>
    <t>Orange highlighted rows</t>
  </si>
  <si>
    <t>Non Resident 'Yes/No' Field</t>
  </si>
  <si>
    <t>Yes/No</t>
  </si>
  <si>
    <t>DESCRIPTION OF TESTING SCENARIOS - I1</t>
  </si>
  <si>
    <t>#</t>
  </si>
  <si>
    <t>Scenario</t>
  </si>
  <si>
    <t>Credit</t>
  </si>
  <si>
    <t>Files received for a particular scenario</t>
  </si>
  <si>
    <t>Notes</t>
  </si>
  <si>
    <t>New temporary employee, never an employee at WSIB</t>
  </si>
  <si>
    <t>New casual employee, never an employee at WSIB</t>
  </si>
  <si>
    <t>New permanent employee, never an employee at WSIB</t>
  </si>
  <si>
    <t>New permanent employee, was an employee at WSIB, participated in the Plan and was paid out</t>
  </si>
  <si>
    <t>Current retiree rehired as a new employee</t>
  </si>
  <si>
    <t>Transfer from a SWA to WSIB</t>
  </si>
  <si>
    <t>Transfer from WSIB to a SWA</t>
  </si>
  <si>
    <t>Issues log updates:
▪ New Demo fields added
▪ Updated layouts for position and length of fields
▪ Updated tables with eepoint decodes
▪ Added tab 'Interface testing Scenarios'</t>
  </si>
  <si>
    <t xml:space="preserve">▪ Unpaid absence transactions to be sent when closed and the hours are equal to or less than 5 days (40.15 hours)   (section 7.7.5 of WTW BRD Final version)
</t>
  </si>
  <si>
    <t>STRUNOAC</t>
  </si>
  <si>
    <t>Strike/Lock-out - Unpaid - Not Accruing</t>
  </si>
  <si>
    <t>To add in eepoint when used</t>
  </si>
  <si>
    <t>Change in National_ID (Pers_NID)</t>
  </si>
  <si>
    <t>Change in First_Name (Personal_Data)</t>
  </si>
  <si>
    <t>Change in Last_Name (Personal Data)</t>
  </si>
  <si>
    <t>Change in Sex (Personal Data)</t>
  </si>
  <si>
    <t>Change in Birthdate (Personal_Data)</t>
  </si>
  <si>
    <t>Change in Address1 (Personal_Data)</t>
  </si>
  <si>
    <t>Change in Address2 (Personal_Data)</t>
  </si>
  <si>
    <t>Change in City (Personal_Data)</t>
  </si>
  <si>
    <t>Change in Postal (Personal_Data)</t>
  </si>
  <si>
    <t>Change in State (Personal_Data)</t>
  </si>
  <si>
    <t>Change in Country (Personal_Data)</t>
  </si>
  <si>
    <t>Change in Phone (Personal_Data)</t>
  </si>
  <si>
    <t>Change in DeptID(Job Table)</t>
  </si>
  <si>
    <t>Change in Work_Email</t>
  </si>
  <si>
    <t>Change in Tax Location Code(Job)</t>
  </si>
  <si>
    <t>Change in Business_Unit (Job)</t>
  </si>
  <si>
    <t>Change in Work_Phone</t>
  </si>
  <si>
    <t>Change in Hire Date/Rehire Date</t>
  </si>
  <si>
    <t>Change in Plan_Elect_Dt</t>
  </si>
  <si>
    <t>Change in SWANo</t>
  </si>
  <si>
    <t>Change in Supervisor email address </t>
  </si>
  <si>
    <t>Change in Supervisor First Name </t>
  </si>
  <si>
    <t>Change in Supervisor Last Name </t>
  </si>
  <si>
    <t>Change in TEMP_TERM_DT</t>
  </si>
  <si>
    <t>Change in Sev_End_ Dt</t>
  </si>
  <si>
    <t>Credit Table Load</t>
  </si>
  <si>
    <t>Change of Reg_Temp (Job) from T to R</t>
  </si>
  <si>
    <t>Change of Full_Part_Time (Job) from P to F</t>
  </si>
  <si>
    <t>Change in FTE (Job)</t>
  </si>
  <si>
    <t>Change in STD_HOURS</t>
  </si>
  <si>
    <t>Change of Union_Cd (Job) from 001 to 002</t>
  </si>
  <si>
    <t>Change in In lieu percentage - new effective rate</t>
  </si>
  <si>
    <t>Change in In lieu percentage - retroactive change</t>
  </si>
  <si>
    <t>Change in In lieu percentage - replace previous rate (to test a potential delete in Psoft)</t>
  </si>
  <si>
    <t>This file always override the previous one, no need for multiple scenarios.</t>
  </si>
  <si>
    <t>Change in STD from Y to N</t>
  </si>
  <si>
    <t>Change in STD from N to Y</t>
  </si>
  <si>
    <t>Change of Reg_Temp (Job) from R to T</t>
  </si>
  <si>
    <t>Change of Full_Part_Time (Job) from F to P</t>
  </si>
  <si>
    <t>Change of Employee Class from a Casual code to a "non-casual" code (Employee could be eligible to participate to the plan if he meets the criteria)</t>
  </si>
  <si>
    <t>Change of Employee Class from a "non-casual" code to a Casual code</t>
  </si>
  <si>
    <t>Change of Employee Class from a Casual code to another Casual code</t>
  </si>
  <si>
    <t>Change of Union_Cd (Job) from 002 to 001</t>
  </si>
  <si>
    <t>New ABS_TYP-COD - not a partial return</t>
  </si>
  <si>
    <t>Special Situation 'Transfers to and from SWAs' from the General Information tab.</t>
  </si>
  <si>
    <t>Special Situation 'Salary continuance (termination/retirement)' from the General Information tab.</t>
  </si>
  <si>
    <t>Special Situation 'Rehire from retirement' from the General Information tab.</t>
  </si>
  <si>
    <t>Special Situation 'Rehire from paid out' from the General Information tab.</t>
  </si>
  <si>
    <t>New permanent employee, was an employee at WSIB, participated in the Plan and is deferred</t>
  </si>
  <si>
    <t>Special Situation 'Rehire from deferred' from the General Information tab.</t>
  </si>
  <si>
    <t>New Action-Reason - new effective code</t>
  </si>
  <si>
    <t>New Action-Reason - retroactive change</t>
  </si>
  <si>
    <t>New Action-Reason - Termination - employee not a member of the plan</t>
  </si>
  <si>
    <t>New Action-Reason - Termination - employee eligible to participate but not a member of the plan</t>
  </si>
  <si>
    <t>New Action-Reason - Termination - employee is a member of the plan</t>
  </si>
  <si>
    <t>Special Situation 'Termination' from the General Information tab.</t>
  </si>
  <si>
    <t>New Action-Reason - Death - employee is a member of the plan</t>
  </si>
  <si>
    <t>Special Situation 'Death of an active' from the General Information tab.</t>
  </si>
  <si>
    <t>Special Situation 'Temporary employee with 'in lieu' pay factor' from the General Information tab.</t>
  </si>
  <si>
    <t>New Action-Reason - Break in Service - Temporary employee</t>
  </si>
  <si>
    <t>Change in Action-Reason - replace previous code (to test a potential delete in Psoft) - effective date before data conversion</t>
  </si>
  <si>
    <t>Change in Action-Reason - replace previous code (to test a potential delete in Psoft) - effective date after data conversion</t>
  </si>
  <si>
    <t>Special Situation 'Temporary employee with breaks' from the General Information tab.</t>
  </si>
  <si>
    <t>Special Situation 'Terminated ees who negotiate longer severance packages after the termination' from the General Information tab.</t>
  </si>
  <si>
    <t>New Action-Reason - new effective codes (more than 1 row in the file)</t>
  </si>
  <si>
    <t>New Action-Reason - Member on STD between day 4 and day 40</t>
  </si>
  <si>
    <t>New Action-Reason - Member on STD between day 41 and day 130</t>
  </si>
  <si>
    <t>New Action-Reason - Member on LTD</t>
  </si>
  <si>
    <t>Special Situation 'Member on STD between day 4 and day 40' from the General Information tab.</t>
  </si>
  <si>
    <t>Special Situation 'Member on STD between day 41 and day 130' from the General Information tab.</t>
  </si>
  <si>
    <t>Special Situation 'Member on LTD' from the General Information tab.</t>
  </si>
  <si>
    <t>New Action-Reason - Member on STD between day 4 and day 40 - Partial Return</t>
  </si>
  <si>
    <t>New Action-Reason - Member on STD between day 41 and day 130 - Partial Return</t>
  </si>
  <si>
    <t>New Action-Reason - Member on LTD - Partial Return</t>
  </si>
  <si>
    <t>Special Situation 'Partial return to work after an absence' from the General Information tab.</t>
  </si>
  <si>
    <t>New Action-Reason - Blank value - new effective code</t>
  </si>
  <si>
    <t>New Action-Reason - Blank value - retroactive change</t>
  </si>
  <si>
    <t>To test a change in the Service History file where the Action-Reason code is not sent to WTW (not in the list of codes to send to WTW)</t>
  </si>
  <si>
    <t>New Action-Reason - Salary Continuance - new effective code</t>
  </si>
  <si>
    <t>To test the WTW validation 'Retro LTD - warning message to include 'Retro LTD - Pay rate may need to be indexed effective Jan. 1'</t>
  </si>
  <si>
    <t>New Action-Reason - Member on LTD - retroactive change</t>
  </si>
  <si>
    <t>Special Situation 'Retirement with bridging period' from the General Information tab.</t>
  </si>
  <si>
    <t>Special Situation 'Retirement with bridging period where actual credits are not enough to bridge to expected retirement date (unpaid absence)' from the General Information tab.</t>
  </si>
  <si>
    <t>New ABS_TYP-COD - partial return - 1 row per week for unpaid hours</t>
  </si>
  <si>
    <t>Change in CompRate (Job) - new effective rate</t>
  </si>
  <si>
    <t>Change in CompRate (Job) - retroactive change</t>
  </si>
  <si>
    <t>Change in CompRate (Job) - replace previous rate (to test a potential delete in Psoft) - effective date before data conversion</t>
  </si>
  <si>
    <t>Change in CompRate (Job) - replace previous rate (to test a potential delete in Psoft) - effective date after data conversion</t>
  </si>
  <si>
    <t>Manual WTW intervention to change SIN in order to create the new membership period. Test #53 after.</t>
  </si>
  <si>
    <t xml:space="preserve">Does not apply to SWA's
</t>
  </si>
  <si>
    <t>Same test case as #52 but on subsequent cycle</t>
  </si>
  <si>
    <t>Applies to SWA's
(blank means Yes)</t>
  </si>
  <si>
    <t>Temporary employee terminated and contract renewed within grace period.</t>
  </si>
  <si>
    <t>LTD with Pay</t>
  </si>
  <si>
    <t>Discussion needed around decodes highlighted in orange</t>
  </si>
  <si>
    <t>Field added in the specs</t>
  </si>
  <si>
    <t>ACTIVEB</t>
  </si>
  <si>
    <t>Active - Bridging</t>
  </si>
  <si>
    <t>New Action-Reason - Retirement with bridging - Bridging Action Reason</t>
  </si>
  <si>
    <t>Same test case as #65 but on subsequent cycle - Retirement Action Reason</t>
  </si>
  <si>
    <t>Special Situation 'Retirement with bridging period' from the General Information tab. Test #66 after.</t>
  </si>
  <si>
    <t>New Action-Reason - Retirement with bridging - missing credits - Bridging Action Reason</t>
  </si>
  <si>
    <t>Same test case as #67 but on subsequent cycle - Retirement Action Reason</t>
  </si>
  <si>
    <t>Special Situation 'Retirement with bridging period where actual credits are not enough to bridge to expected retirement date (unpaid absence)' from the General Information tab. Test #68 after.</t>
  </si>
  <si>
    <t>Absence Type</t>
  </si>
  <si>
    <t>Absence Code</t>
  </si>
  <si>
    <t>Absence Type Short Desc</t>
  </si>
  <si>
    <t>Absence Code Short Desc</t>
  </si>
  <si>
    <t>Absence Type Class</t>
  </si>
  <si>
    <t>SCK</t>
  </si>
  <si>
    <t>PL1</t>
  </si>
  <si>
    <t>Pregnancy - Pd</t>
  </si>
  <si>
    <t>Preg Pd</t>
  </si>
  <si>
    <t>Par Adoptn</t>
  </si>
  <si>
    <t>IL3</t>
  </si>
  <si>
    <t>LT1</t>
  </si>
  <si>
    <t>LTD Partial TopUp Attendance</t>
  </si>
  <si>
    <t>LTD Pt Att</t>
  </si>
  <si>
    <t>F14</t>
  </si>
  <si>
    <t>LTD Partial TopUp Flex14</t>
  </si>
  <si>
    <t>LTD Pt F14</t>
  </si>
  <si>
    <t>F19</t>
  </si>
  <si>
    <t>LTD Partial TopUp Flex19</t>
  </si>
  <si>
    <t>LTD Pt F19</t>
  </si>
  <si>
    <t>Illness/Injury (2011 ONLY)</t>
  </si>
  <si>
    <t>LOO</t>
  </si>
  <si>
    <t>LTD Partial TopUp Lieu Time</t>
  </si>
  <si>
    <t>LTD PtLieu</t>
  </si>
  <si>
    <t>LPN</t>
  </si>
  <si>
    <t>LTD Partial No TopUp</t>
  </si>
  <si>
    <t>LTD Pt Ntp</t>
  </si>
  <si>
    <t>LTD Partial TopUp MCO</t>
  </si>
  <si>
    <t>LTD Pt MCO</t>
  </si>
  <si>
    <t>LTD Partial TopUp Vacation</t>
  </si>
  <si>
    <t>LTD Pt Vac</t>
  </si>
  <si>
    <t>WEL</t>
  </si>
  <si>
    <t>LTD Partial TopUp Wellness</t>
  </si>
  <si>
    <t>LTD Pt Wel</t>
  </si>
  <si>
    <t>ST3</t>
  </si>
  <si>
    <t>STD Partial</t>
  </si>
  <si>
    <t>STD Partial TopUp Attendance</t>
  </si>
  <si>
    <t>STD-Partl</t>
  </si>
  <si>
    <t>STD Pt Att</t>
  </si>
  <si>
    <t>STD Partial TopUp Flex14</t>
  </si>
  <si>
    <t>STD Pt F14</t>
  </si>
  <si>
    <t>STD Partial TopUp Flex19</t>
  </si>
  <si>
    <t>STD Pt F19</t>
  </si>
  <si>
    <t>Illness (2011 ONLY)</t>
  </si>
  <si>
    <t>STD Partial TopUp Lieu Time</t>
  </si>
  <si>
    <t>STD PtLieu</t>
  </si>
  <si>
    <t>STD Partial TopUp MCO</t>
  </si>
  <si>
    <t>STD Pt MCO</t>
  </si>
  <si>
    <t>SPN</t>
  </si>
  <si>
    <t>STD Partial No TopUp</t>
  </si>
  <si>
    <t>STD Pt Ntp</t>
  </si>
  <si>
    <t>STD Partial TopUp Vacation</t>
  </si>
  <si>
    <t>STD Pt Vac</t>
  </si>
  <si>
    <t>STD Partial TopUp Wellness</t>
  </si>
  <si>
    <t>STD Pt Wel</t>
  </si>
  <si>
    <t>SC2001</t>
  </si>
  <si>
    <t>SC2002</t>
  </si>
  <si>
    <t>SC2003</t>
  </si>
  <si>
    <t>CTYARE</t>
  </si>
  <si>
    <t>CTYAUS</t>
  </si>
  <si>
    <t>CTYAUT</t>
  </si>
  <si>
    <t>CTYBEL</t>
  </si>
  <si>
    <t>CTYBHS</t>
  </si>
  <si>
    <t>CTYCAN</t>
  </si>
  <si>
    <t>CTYGBR</t>
  </si>
  <si>
    <t>CTYGRC</t>
  </si>
  <si>
    <t>CTYHKG</t>
  </si>
  <si>
    <t>CTYHUN</t>
  </si>
  <si>
    <t>CTYIRL</t>
  </si>
  <si>
    <t>CTYITA</t>
  </si>
  <si>
    <t>CTYKOR</t>
  </si>
  <si>
    <t>CTYMAC</t>
  </si>
  <si>
    <t>CTYMEX</t>
  </si>
  <si>
    <t>CTYMLT</t>
  </si>
  <si>
    <t>CTYNLD</t>
  </si>
  <si>
    <t>CTYPOL</t>
  </si>
  <si>
    <t>CTYSCT</t>
  </si>
  <si>
    <t>CTYSVK</t>
  </si>
  <si>
    <t>CTYSVN</t>
  </si>
  <si>
    <t>CTYTHA</t>
  </si>
  <si>
    <t>CTYUSA</t>
  </si>
  <si>
    <t>CTYZAF</t>
  </si>
  <si>
    <t>Updated following 'Tables' with updated BRD:
▪ Absence Codes
▪ 2 new Action Reason Codes</t>
  </si>
  <si>
    <t>We added at the end of the table 1 status we have in eepoint for which we do not have any absence code to map to it. Can you please confirm the Action Reason code to use?</t>
  </si>
  <si>
    <t>This is the net-new Action-Reason code added to list 08-Nov. This is the net-new code which will be required to cover off all retirements in future state, resulting from not capturing the various reasons for retirement in PS</t>
  </si>
  <si>
    <t>Retired</t>
  </si>
  <si>
    <t>SVB</t>
  </si>
  <si>
    <t>Bridging with Severance</t>
  </si>
  <si>
    <t>BrgSever</t>
  </si>
  <si>
    <t xml:space="preserve">This is the net-new Action-Reason code added to list 08-Nov.
This would be a net-new bridging with severance code required to capture severance period for employees bridging to retirement
</t>
  </si>
  <si>
    <t>We added at the end of the table 7 statuses we have in eepoint for which we do not have any absence code to map to it. Can you please confirm the Absence code to use?</t>
  </si>
  <si>
    <t>Tables updates</t>
  </si>
  <si>
    <t>WTW</t>
  </si>
  <si>
    <t>For SWA only</t>
  </si>
  <si>
    <t>Not Required</t>
  </si>
  <si>
    <t>TBD</t>
  </si>
  <si>
    <t xml:space="preserve">Not Required </t>
  </si>
  <si>
    <t>OK</t>
  </si>
  <si>
    <t>Okay</t>
  </si>
  <si>
    <t>verified with HR Trans 11/22 - Refer to spreadsheet with explanation (June 2018) when used, and spoke to Carmen as well. Mapping okay - still off work, at some point LTD was approved but later denied.</t>
  </si>
  <si>
    <t xml:space="preserve">verified with HR Trans 11/22 - Used initially when LTD pending and once decision is made if 'denied' </t>
  </si>
  <si>
    <t>WSIB-CA, section 16.03 'paid' up to 1 year. Code to be used when employee exceeds collective agreement that &gt; 1 year.  Under action/reason as paid. PO to talk to Karen about the LOA - Unpaid (ESA) code?</t>
  </si>
  <si>
    <t>WTW - confirm ESA Assumed Purchased means all service is included for PA calc purposes, unless not purchased (reversed).</t>
  </si>
  <si>
    <t>This should be mapped to personal unpaid?</t>
  </si>
  <si>
    <t>Discussed with WTW - 11/23 same as Special or Education Unpaid - Not accruing (cost method the same)</t>
  </si>
  <si>
    <t>A suspension is considered to be a personal unpaid leave of absence? WTW to re-map this code to Special or Educational - Unpaid - Not Accruing</t>
  </si>
  <si>
    <t xml:space="preserve">Code to be used when employee not on approved STD / LTD with a gradual return to work. Absence would come across on service history and unpaid hours </t>
  </si>
  <si>
    <t>Okay - w/mapping</t>
  </si>
  <si>
    <t>Code to be used when employee is on an approved STD / LTD with a gradual return to work. Absence would come across on service history and unpaid hours</t>
  </si>
  <si>
    <t>WTW to confirm if same codes used as LTD Accruing or if new codes are required.</t>
  </si>
  <si>
    <t xml:space="preserve">Codes map to action reason and not absences </t>
  </si>
  <si>
    <t>Map to LOF code</t>
  </si>
  <si>
    <t>WSIB (second comment)</t>
  </si>
  <si>
    <t>Similar to LTD grouping</t>
  </si>
  <si>
    <t>Q: TopUp earnings-how are these coded on ADP? Impact to I2s Line number 69 - 77 (excluding 72 &amp; 74)</t>
  </si>
  <si>
    <t>Not currently used to be mapped to New Hire line 103</t>
  </si>
  <si>
    <t>n/a</t>
  </si>
  <si>
    <t>S/b mapped to Special or Educational Unpaid - Not Accruing</t>
  </si>
  <si>
    <t>If code used should be mapped to personal unpaid</t>
  </si>
  <si>
    <t>Miliary - is it an ESA Leave? To be further discussed.</t>
  </si>
  <si>
    <t>Not used</t>
  </si>
  <si>
    <t>S/b mapped to Special or Education Unpaid - Not Accruing</t>
  </si>
  <si>
    <t>Not Used</t>
  </si>
  <si>
    <t>As noted above s/b mapped to: Illness - Unpaid - Not Accruing</t>
  </si>
  <si>
    <t>Would be considered Illness unpaid</t>
  </si>
  <si>
    <t>s/b mapped to Illness - Unpaid - Not Accruing</t>
  </si>
  <si>
    <t>WTW - should have an 'LTD' (Assumed Purchased) code?</t>
  </si>
  <si>
    <t>Should this be mapped to: LTDPART</t>
  </si>
  <si>
    <t>Agree s/b mapped to: LTDPART - LTD Accruing - Partial Return</t>
  </si>
  <si>
    <t>To be discussed? How will WTW identify anyone who is pending an LTD decision - may take some time for final decision?</t>
  </si>
  <si>
    <t>Termination not retirement</t>
  </si>
  <si>
    <t>Code used to pay by using credits then would be updated based on decision (Approved / Denied / Illness Unpaid)</t>
  </si>
  <si>
    <t>Same as 152 except on partial return</t>
  </si>
  <si>
    <t>Same as Rehire</t>
  </si>
  <si>
    <t>Temp Ee's - active EMPL but may not be member's of the Plan</t>
  </si>
  <si>
    <t>Negotiated and part of an MOA - Reduced salary to achieve retirement status</t>
  </si>
  <si>
    <t>Could be mapped to Active - Bridging (not too many ee's left?)</t>
  </si>
  <si>
    <t>Q: Will this be used to pass the new ID for EE's who will continue EMPL?</t>
  </si>
  <si>
    <t>Nov 23 discussed with WTW: Okay with the RWP=retired code. Able to report going forward on retirement factors but need to discuss for Data Conversion purposes</t>
  </si>
  <si>
    <t>s/b mapped to Ilness - Unpaid - Not Accruing</t>
  </si>
  <si>
    <t>Okay - new STD codes</t>
  </si>
  <si>
    <t>Question to WTW do you need to know if a pending STD</t>
  </si>
  <si>
    <t>Approved leave without pay - usually period between STD to LTD</t>
  </si>
  <si>
    <t>Same as LOA / ESA - Detail for type of leave in the absence file</t>
  </si>
  <si>
    <t>Temp Employees (Continuous Service)</t>
  </si>
  <si>
    <t>Historical Only</t>
  </si>
  <si>
    <t>TBD - Will it be tracked by WTW</t>
  </si>
  <si>
    <t>Flag for Full attendance credits</t>
  </si>
  <si>
    <t>Retired with Pay</t>
  </si>
  <si>
    <t>TBD - How does WTW see this code used</t>
  </si>
  <si>
    <t>Same as Bridging with a date in demographic file</t>
  </si>
  <si>
    <t>RWP all to be inactived and to use the New RWP=Retired code (line181)</t>
  </si>
  <si>
    <t>Same as above use the New RWP=Retired code (line181)</t>
  </si>
  <si>
    <t>Termination codes all mapped to: TERMD  (Okay)</t>
  </si>
  <si>
    <t>OK - updated to 'Special or Educational - Unpaid - Not Accruing' since same buyback rules.</t>
  </si>
  <si>
    <t>OK - updated as per WSIB comment</t>
  </si>
  <si>
    <t>Not Applicable</t>
  </si>
  <si>
    <t>Confirmed by WSIB that will be recorded under Action/Reason even if less than 5 days.</t>
  </si>
  <si>
    <t>WSIB to update the name to "Do Not Use", WTW not to map the code.</t>
  </si>
  <si>
    <t>Will not be mapped. Since Top Up, fully paid and nothing to do on the Pension side.</t>
  </si>
  <si>
    <t>Confirmed by WSIB that will be recorded under Action/Reason.</t>
  </si>
  <si>
    <t>WTW not to map the code.</t>
  </si>
  <si>
    <t>Confirmed, no action for WTW</t>
  </si>
  <si>
    <t>OK - Not mapped here</t>
  </si>
  <si>
    <t>PENDCLDEC</t>
  </si>
  <si>
    <t>PENDCLDECP</t>
  </si>
  <si>
    <t>Pending Claim Decision - Unpaid - Not Accruing</t>
  </si>
  <si>
    <t>STD days 4 To 40 - Accruing - Pending</t>
  </si>
  <si>
    <t>Is this absence always linked to a Job Data Action/Reason Code?</t>
  </si>
  <si>
    <t>Corresponding Action/Reason from Job Data</t>
  </si>
  <si>
    <t>Questions to WSIB</t>
  </si>
  <si>
    <t>N/A since Not Required</t>
  </si>
  <si>
    <t>Temporary in email received</t>
  </si>
  <si>
    <t>Military Reserve is included under the ESA.</t>
  </si>
  <si>
    <t>New Partial Status created</t>
  </si>
  <si>
    <t>Updated following Jan 24th, 2019 email from WSIB</t>
  </si>
  <si>
    <t>STD0440PEN</t>
  </si>
  <si>
    <t>Prefix</t>
  </si>
  <si>
    <t>8</t>
  </si>
  <si>
    <t>▪ Tables updates
▪ Add under the Demographic layout the field 'Prefix'
▪ Change the number of decimals to 3 for the CompRate (Job) *</t>
  </si>
  <si>
    <t/>
  </si>
  <si>
    <t>Prefix to allow WTW to appropriately identify employees for the ADP system. Will contain 8 or 9.
SWAs will force this value to '8'.</t>
  </si>
  <si>
    <t xml:space="preserve">
Okay</t>
  </si>
  <si>
    <t>Not used - would be entered as a personal unpaid leave</t>
  </si>
  <si>
    <t>Even though the ee is paid by top-up. EE makes the contributions based on hours worked. The employer is required to make both the ee/er share for the LTD partial benefit received by the ee  (or the hours not worked)</t>
  </si>
  <si>
    <t>why wouldn't  this be mapped to LTDPART as per action/reason noted below?</t>
  </si>
  <si>
    <t>This is used for Temp EE's if there is a 'gap' of 15 days to the new contract.If the ee becomes a member the entire period is considered Temp Svc bc C.A. recognizes this as continuous employment</t>
  </si>
  <si>
    <t>Not used - would use the personal unpaid leave</t>
  </si>
  <si>
    <t>Used only after &gt;1 year</t>
  </si>
  <si>
    <t>LOA - Unpaid (Non ESA)
Okay</t>
  </si>
  <si>
    <t>LOA- Paid Accruing
Okay</t>
  </si>
  <si>
    <t>How does Finance or Payroll adjust for this entry
mapping - Okay</t>
  </si>
  <si>
    <t xml:space="preserve">Active Temp EE but may NOT be active member's of the Plan </t>
  </si>
  <si>
    <t>Okay  but salary will be reduced during bridge period</t>
  </si>
  <si>
    <t>Unpaid illness
Okay</t>
  </si>
  <si>
    <t>Still on STD with no credits to max LTD
mapping - Okay</t>
  </si>
  <si>
    <t xml:space="preserve">Yes </t>
  </si>
  <si>
    <t xml:space="preserve">Leave of Absence- Education </t>
  </si>
  <si>
    <t xml:space="preserve">Yes if absence is 5 days or more </t>
  </si>
  <si>
    <t xml:space="preserve">Leave of Absence- Illness </t>
  </si>
  <si>
    <t xml:space="preserve">Long Term Disability- LTD Benefits Terminated  </t>
  </si>
  <si>
    <t xml:space="preserve">Long Term Disability- LTD Benefits Denied </t>
  </si>
  <si>
    <t>Paid Leave of Absence- Personal (if paid LOA); Leave of Absence- Military (if unpaid)</t>
  </si>
  <si>
    <t xml:space="preserve">Code not used </t>
  </si>
  <si>
    <t xml:space="preserve">Leave of Absence- 15 Day Continuous Service </t>
  </si>
  <si>
    <t xml:space="preserve">Leave of Absence- ESA Personal Leave </t>
  </si>
  <si>
    <t xml:space="preserve">Leave of Absence- Personal </t>
  </si>
  <si>
    <t xml:space="preserve">Leave of Absence- Pregnancy </t>
  </si>
  <si>
    <t xml:space="preserve">Leave of Absence- Parental Leave </t>
  </si>
  <si>
    <t xml:space="preserve">Short Term Disability- STD Denied </t>
  </si>
  <si>
    <t xml:space="preserve">Leave of Absence- Suspension </t>
  </si>
  <si>
    <t xml:space="preserve">Leave of Absence- WSIB Claim Denied </t>
  </si>
  <si>
    <t xml:space="preserve">Paid Leave of Absence- Illness Partial </t>
  </si>
  <si>
    <t xml:space="preserve">Long Term Diability with Pay- LTD Partial </t>
  </si>
  <si>
    <t>Short Term Disability- STD Approved Partial (4-40) or STD Approved Partial (41+)</t>
  </si>
  <si>
    <t>Future State</t>
  </si>
  <si>
    <r>
      <t>WSIB (second comment -</t>
    </r>
    <r>
      <rPr>
        <b/>
        <sz val="10"/>
        <color rgb="FFFF0000"/>
        <rFont val="Arial"/>
        <family val="2"/>
      </rPr>
      <t xml:space="preserve"> PF/MU questions in red</t>
    </r>
    <r>
      <rPr>
        <b/>
        <sz val="10"/>
        <color indexed="8"/>
        <rFont val="Arial"/>
        <family val="2"/>
      </rPr>
      <t>)</t>
    </r>
  </si>
  <si>
    <t>WTW final comment</t>
  </si>
  <si>
    <t>Updated to Not Applicable as the code is not used.</t>
  </si>
  <si>
    <t>Not Applicable as the code is not used.</t>
  </si>
  <si>
    <t>Unless confirmed otherwise, it will be mapped as is.</t>
  </si>
  <si>
    <t>Updated status to Retirement.</t>
  </si>
  <si>
    <t>WSIB (third comment)</t>
  </si>
  <si>
    <t>Absence will not be mapped since there is an associated Action/Reason Code. Mapping updated to Not Applicable.</t>
  </si>
  <si>
    <t>Added the Action/Reason Code as per comment #1 from WSIB.  Absence will not be mapped since there is an associated Action/Reason Code.</t>
  </si>
  <si>
    <t>Code not used 
WSIB: PF
Why isn't this mapped to LTD partial return (lines 74-77?
WSIB: Okay, HR Trans confirmed lines 75 to 77 codes not used</t>
  </si>
  <si>
    <t>Future State
WSIB: PF
This is true, if ee returns to work partial and receiving top-up for hours not worked
between day 4 and 41</t>
  </si>
  <si>
    <t>Future State
WSIB: PF
STD no-top between day 4 and 41 with the 75% indicator pass on the I1?</t>
  </si>
  <si>
    <t>WSIB: PF
What about if the action/reason isn't entered and this leave is less than 5 days what happens? Does this mean this entry will not pass under the Absence file to WTW?</t>
  </si>
  <si>
    <t>The codes below were included at the beginning of the mapping process but WSIB confirmed they are not used.</t>
  </si>
  <si>
    <t>DESCRIPTION OF EXCLUDED CODES IN ONGOING DATA INTERFACE FEED - I1</t>
  </si>
  <si>
    <t>Code not used 
WSIB: PF, I don't understand this comment, please explain?
WSIB:
Or is this addressed under the action/reason codes?
WSIB - For WTW (02/04/19) - Lines 69 - 77 refer to LTD Partial - please provide additional details as to why these are not being mapped?  How will the system recognise these?</t>
  </si>
  <si>
    <t>Executive Pensioner **</t>
  </si>
  <si>
    <t>**No longer used</t>
  </si>
  <si>
    <t>Unless you confirm otherwise, we will continue with the current practice of giving the full service.</t>
  </si>
  <si>
    <t>18(6)</t>
  </si>
  <si>
    <t>Lay off - Strike / Lock-Out</t>
  </si>
  <si>
    <t>File ID</t>
  </si>
  <si>
    <t>The column 'File ID' at the beginning of each table indicates for which Business Unit(s) the code is used.</t>
  </si>
  <si>
    <t>Pending Claim Decision - Paid - Accruing</t>
  </si>
  <si>
    <t>▪ Tables updates
▪ Change the number of decimals to 6 for the CompRate (Job) *</t>
  </si>
  <si>
    <t>Need additional codes for 'Casual'
Used Employee Class for identifying 'Casual'.</t>
  </si>
  <si>
    <t>Answer received directly in the 'Tables' or by email or discussion. The tab has been updated accordingly.</t>
  </si>
  <si>
    <t>▪ Tables updates - remapping of the Absences</t>
  </si>
  <si>
    <t>▪ Absences of less than 5 days are captured here but not in Action-Reason, exceptions are STD partial and LTD partial that always have a corresponding Action/Reason record.</t>
  </si>
  <si>
    <t>▪ For STD partial and LTD partial, an unpaid absence record is created every pay period to capture unpaid hours for those 2-weeks.</t>
  </si>
  <si>
    <t>Short Term Disability with Pay</t>
  </si>
  <si>
    <t>STD 40 Day Continuous</t>
  </si>
  <si>
    <t>STD w/Pay</t>
  </si>
  <si>
    <t>STD 40 Day</t>
  </si>
  <si>
    <t>Added as per WSIB's email on Feb 14th, 2019</t>
  </si>
  <si>
    <t>RETMAN</t>
  </si>
  <si>
    <t>Retired - Mantadory</t>
  </si>
  <si>
    <t>OK - updated as per WSIB second comment
DD 03/29/2019 - During Run 1 testing, client requested change from LOA - Paid Accruing to LTD - Accruing</t>
  </si>
  <si>
    <t>Dawn Dufour</t>
  </si>
  <si>
    <t>▪ Tables update - client requested change to ACTION-REASON LTOLTD mapping</t>
  </si>
  <si>
    <t>REC</t>
  </si>
  <si>
    <t>RLA</t>
  </si>
  <si>
    <t>RSL</t>
  </si>
  <si>
    <t>RSU</t>
  </si>
  <si>
    <t>Recall from Suspension/Layoff</t>
  </si>
  <si>
    <t>Recall</t>
  </si>
  <si>
    <t>Recall from Layoff</t>
  </si>
  <si>
    <t>Rec Layoff</t>
  </si>
  <si>
    <t>Return from Strike/Lockout</t>
  </si>
  <si>
    <t>Strke/Lout</t>
  </si>
  <si>
    <t>Recall from Suspension</t>
  </si>
  <si>
    <t>Rec Suspen</t>
  </si>
  <si>
    <t>added to list 10-Apr-19 re: used for "return from leave" for preceding LOF Action code</t>
  </si>
  <si>
    <t>Added as per April 10, 2019 email from WSIB.</t>
  </si>
  <si>
    <t>▪ Tables update - Added 4 codes as per April 10, 2019 email from WSIB.</t>
  </si>
  <si>
    <t>▪ General Information - removed the note about the Financial interface</t>
  </si>
  <si>
    <t>▪ 5 files will be provided each cycle -  5 HRIS (Demographic).</t>
  </si>
  <si>
    <t>▪ 3 files will be provided each cycle -  3 HRIS (Demographic).</t>
  </si>
  <si>
    <t>I</t>
  </si>
  <si>
    <t>PRESTART</t>
  </si>
  <si>
    <t>DELEGATIONVALIDATION</t>
  </si>
  <si>
    <t>COMPASSIONATE CARE</t>
  </si>
  <si>
    <t>EDUCATION</t>
  </si>
  <si>
    <t>FAMILY EMERGENCY LEAVE</t>
  </si>
  <si>
    <t>FMLA</t>
  </si>
  <si>
    <t>ILLNESS/INJURY</t>
  </si>
  <si>
    <t>INTERMITTENT</t>
  </si>
  <si>
    <t>LONG TERM DISABILITY</t>
  </si>
  <si>
    <t>MATERNITY / PATERNITY</t>
  </si>
  <si>
    <t>MILITARY</t>
  </si>
  <si>
    <t>PERSONAL</t>
  </si>
  <si>
    <t>PREGNANCY PRENATAL</t>
  </si>
  <si>
    <t>SHORT TERM DISABILITY</t>
  </si>
  <si>
    <t>Inactive</t>
  </si>
  <si>
    <t>Away*</t>
  </si>
  <si>
    <t>FMLA*</t>
  </si>
  <si>
    <t>Intermittent*</t>
  </si>
  <si>
    <t>Pre-start</t>
  </si>
  <si>
    <t>ESA - unpaid</t>
  </si>
  <si>
    <t>Illness/Injury - paid</t>
  </si>
  <si>
    <t>* Not used</t>
  </si>
  <si>
    <t>WSIB: First 30 days of continuous disability</t>
  </si>
  <si>
    <t>WSIB: Days 31 - 6 months of continuous disability</t>
  </si>
  <si>
    <t>WSIB / SWA</t>
  </si>
  <si>
    <t>WSIB / SWA (second comment)</t>
  </si>
  <si>
    <t>Pre-start employee does not qualify for the file so will not apear in the fiel as well.</t>
  </si>
  <si>
    <t>▪ Tables and Excluded Codes update - Added decodes for SWA23 (WSN)</t>
  </si>
  <si>
    <t>Comments specific to WSN</t>
  </si>
  <si>
    <t>Comments specific to WSPS</t>
  </si>
  <si>
    <t>Comments specific to PSHSA</t>
  </si>
  <si>
    <t>Comments specific to IHSA</t>
  </si>
  <si>
    <t>▪ Demo, Service History and Pay Rate layouts, added a comment column for each SWA. Documented WSN, others will be updated once we receive the decodes</t>
  </si>
  <si>
    <t>Blank</t>
  </si>
  <si>
    <t>Blank - See Table TAX_LOCATION_CD</t>
  </si>
  <si>
    <t>Force to '8' as per general comment</t>
  </si>
  <si>
    <t>SWA employee number</t>
  </si>
  <si>
    <t>Hardcode to A</t>
  </si>
  <si>
    <t>Hardcode to N</t>
  </si>
  <si>
    <t>▪ Tables update - Added decodes for SWA21 (WSPS), SWA22 (IHSA) and SWA24 (PSHSA)
▪ Demo, Service History and Pay Rate layouts, added a comment column for SWA with ADP</t>
  </si>
  <si>
    <t>See Table TAX_LOCATION_CD</t>
  </si>
  <si>
    <t>SWA21, SWA22, SWA24</t>
  </si>
  <si>
    <t>SWA21, SWA22, SWA23, SWA24</t>
  </si>
  <si>
    <t>BL</t>
  </si>
  <si>
    <t>C</t>
  </si>
  <si>
    <t>CTF</t>
  </si>
  <si>
    <t>CURR</t>
  </si>
  <si>
    <t>ER</t>
  </si>
  <si>
    <t>ESANPD</t>
  </si>
  <si>
    <t>ESAPD</t>
  </si>
  <si>
    <t>G</t>
  </si>
  <si>
    <t>GRTW</t>
  </si>
  <si>
    <t>JURY</t>
  </si>
  <si>
    <t>LO</t>
  </si>
  <si>
    <t>LTDNPD</t>
  </si>
  <si>
    <t>LTDPD</t>
  </si>
  <si>
    <t>MAPA</t>
  </si>
  <si>
    <t>MAT</t>
  </si>
  <si>
    <t>MATPD</t>
  </si>
  <si>
    <t>MED</t>
  </si>
  <si>
    <t>MOD</t>
  </si>
  <si>
    <t>NEW</t>
  </si>
  <si>
    <t>NEWHIR</t>
  </si>
  <si>
    <t>NH</t>
  </si>
  <si>
    <t>P</t>
  </si>
  <si>
    <t>PATNPD</t>
  </si>
  <si>
    <t>PATPD</t>
  </si>
  <si>
    <t>PTTOFT</t>
  </si>
  <si>
    <t>RBL</t>
  </si>
  <si>
    <t>REHIRE</t>
  </si>
  <si>
    <t>RFAM</t>
  </si>
  <si>
    <t>RH</t>
  </si>
  <si>
    <t>RJURY</t>
  </si>
  <si>
    <t>RLOA</t>
  </si>
  <si>
    <t>RLTD</t>
  </si>
  <si>
    <t>RMAPA</t>
  </si>
  <si>
    <t>RMIL</t>
  </si>
  <si>
    <t>RPEL</t>
  </si>
  <si>
    <t>RSTD</t>
  </si>
  <si>
    <t>RTW</t>
  </si>
  <si>
    <t>RULOA</t>
  </si>
  <si>
    <t>STDNPD</t>
  </si>
  <si>
    <t>STDPD</t>
  </si>
  <si>
    <t>STRKLO</t>
  </si>
  <si>
    <t>ULOA</t>
  </si>
  <si>
    <t>UNPDLV</t>
  </si>
  <si>
    <t>WSIBLV</t>
  </si>
  <si>
    <t>Abandoned Job</t>
  </si>
  <si>
    <t>Acquisition/Merger</t>
  </si>
  <si>
    <t>Bereavement Leave</t>
  </si>
  <si>
    <t>Advancement</t>
  </si>
  <si>
    <t>Contract to Full Time</t>
  </si>
  <si>
    <t>Existing Position</t>
  </si>
  <si>
    <t>Disability</t>
  </si>
  <si>
    <t>Company Bankruptcy</t>
  </si>
  <si>
    <t>Early Return</t>
  </si>
  <si>
    <t>ESA Leave - Unpaid</t>
  </si>
  <si>
    <t>ESA Leave - Paid</t>
  </si>
  <si>
    <t>Compensation</t>
  </si>
  <si>
    <t>Family</t>
  </si>
  <si>
    <t>End Of Contract</t>
  </si>
  <si>
    <t>Gradual Return to Work</t>
  </si>
  <si>
    <t>Management</t>
  </si>
  <si>
    <t>Mutual Agreement</t>
  </si>
  <si>
    <t>No-show</t>
  </si>
  <si>
    <t>Leave Over</t>
  </si>
  <si>
    <t>Long Term Disability - Unpaid</t>
  </si>
  <si>
    <t>Long Term Disability - Paid</t>
  </si>
  <si>
    <t>Performance</t>
  </si>
  <si>
    <t>Maternity and Parental Leave</t>
  </si>
  <si>
    <t>Maternity</t>
  </si>
  <si>
    <t>Maternity Leave - Paid</t>
  </si>
  <si>
    <t>Medical</t>
  </si>
  <si>
    <t>Modified Duties</t>
  </si>
  <si>
    <t>New Employee</t>
  </si>
  <si>
    <t>Reduction in Force</t>
  </si>
  <si>
    <t>Reorganization</t>
  </si>
  <si>
    <t>Parental Leave - Unpaid</t>
  </si>
  <si>
    <t>Parental Leave - Paid</t>
  </si>
  <si>
    <t>Personal Emergency Leave</t>
  </si>
  <si>
    <t>Temporary to Permanent full-time</t>
  </si>
  <si>
    <t>Sale of Business</t>
  </si>
  <si>
    <t>Strike</t>
  </si>
  <si>
    <t>Return Bereavement Leave</t>
  </si>
  <si>
    <t>Retirement</t>
  </si>
  <si>
    <t>Return Jury Duty</t>
  </si>
  <si>
    <t>Return Leave of Absence</t>
  </si>
  <si>
    <t>Return Mat/Pat Leave</t>
  </si>
  <si>
    <t>Return Military Leave</t>
  </si>
  <si>
    <t>Return Personal Emergency Leave</t>
  </si>
  <si>
    <t>Return STD</t>
  </si>
  <si>
    <t>Return to Work</t>
  </si>
  <si>
    <t>Return Unpaid LOA</t>
  </si>
  <si>
    <t>Short Term Disability - Unpaid</t>
  </si>
  <si>
    <t>Short Term Disability - Paid</t>
  </si>
  <si>
    <t>Strike/Lockout - Unpaid</t>
  </si>
  <si>
    <t>Unpaid LOA</t>
  </si>
  <si>
    <t>Unpaid Leave Misc.</t>
  </si>
  <si>
    <t>WSIB LTI - Paid</t>
  </si>
  <si>
    <t>Terminate</t>
  </si>
  <si>
    <t>Place on Leave</t>
  </si>
  <si>
    <t>CTYCZE</t>
  </si>
  <si>
    <t>CTYJPN</t>
  </si>
  <si>
    <t>Term Conversion</t>
  </si>
  <si>
    <t>Z</t>
  </si>
  <si>
    <t>Active Conversion</t>
  </si>
  <si>
    <t>UNK</t>
  </si>
  <si>
    <t>Will pass UNKUNK on records representing SH deletions in PeopleSoft when no previous Action-Reason code exists.</t>
  </si>
  <si>
    <t>When we receive this code, no SH update will be made but message will appear on the Rejected Report for confirmation of deletion and manual intervention.</t>
  </si>
  <si>
    <t>Valeria Garcia</t>
  </si>
  <si>
    <t>Demo, Service History and Pay Rate layouts updated columns for SWA21 (WSPS), SWA22 (IHSA) and SWA24 (PSHSA)
Updated decodes for SWA21 (WSPS), SWA22 (IHSA) and SWA24 (PSHSA)</t>
  </si>
  <si>
    <t>Contract End Date - Custom Field in WFN</t>
  </si>
  <si>
    <t>Return Family Medical Leave</t>
  </si>
  <si>
    <t>Return LTD</t>
  </si>
  <si>
    <t>ACTIVEUNP</t>
  </si>
  <si>
    <t>Active - UH</t>
  </si>
  <si>
    <t>▪ Updated 4 Action Reason as per ADP's email on Sept. 18, 2019
▪ Updated the following decode tables following sample file reviews for the SWA:
- PROVINCE
- TAX_LOCATION_CD
- FULL_PART_TIME
- COUNTRY</t>
  </si>
  <si>
    <t>▪ Updated the Action Reason for WSN (Ceridian) as per WSIB's email on Nov. 4, 2019</t>
  </si>
  <si>
    <t>COMPAS</t>
  </si>
  <si>
    <t>EDUCAT</t>
  </si>
  <si>
    <t>FAMILY</t>
  </si>
  <si>
    <t>ILLNES</t>
  </si>
  <si>
    <t>LONGTE</t>
  </si>
  <si>
    <t>MATERN</t>
  </si>
  <si>
    <t>MILITA</t>
  </si>
  <si>
    <t>PERSON</t>
  </si>
  <si>
    <t>PREGNA</t>
  </si>
  <si>
    <t>SHORTT</t>
  </si>
  <si>
    <t>STRIKE</t>
  </si>
  <si>
    <t>SUSPEN</t>
  </si>
  <si>
    <t>Strike or Lockout</t>
  </si>
  <si>
    <t>We have put the Truncated Version of the Inactive Reasons under the field 'Action' for programming purposes. We kept the Reason blank since the interface routine concatenates the Action and the Reason in order to read the final eepoint code.
The Inactive Action-Reason codes can be identified as Action 'Inactive' by looking at the Action description.</t>
  </si>
  <si>
    <t>Marsha Ubbi</t>
  </si>
  <si>
    <t>▪ Added Action Reason LOA-PPL.</t>
  </si>
  <si>
    <t>PPL</t>
  </si>
  <si>
    <t>Prepaid Leave</t>
  </si>
  <si>
    <t>02/21/20 - S/b mapped to Special or Education Unpaid - Not Accruing (same as LOA PRS)</t>
  </si>
  <si>
    <t>ESI</t>
  </si>
  <si>
    <t>ESA - IDEL</t>
  </si>
  <si>
    <t>ESA IDEL</t>
  </si>
  <si>
    <t>ESA - IDEL Partial</t>
  </si>
  <si>
    <t>ESA IDELPartial</t>
  </si>
  <si>
    <t xml:space="preserve">▪ Tables - Added Absences PEL-ESI, PEL-ESP
▪ Excluded Codes - Removed Action Reason RWP-SRP (this code will be passed on I1 and WTW will ignore) </t>
  </si>
  <si>
    <t>▪ Tables - Added Action Reason LAY For SWA</t>
  </si>
  <si>
    <t>LAY</t>
  </si>
  <si>
    <t>Layoff Unpaid</t>
  </si>
  <si>
    <t>2020-10-20 - Added as per WSIB's email on 2020-10-19</t>
  </si>
  <si>
    <t xml:space="preserve">See table Absences
</t>
  </si>
  <si>
    <t>▪ If incoming ABS_TYP-COD = PELESA, the assumption is that the member is also in the SH file with a Termination Action/Reason code - so will be on the Report_Termination.csv. The date in the field 'Return Dt' will appear</t>
  </si>
  <si>
    <t xml:space="preserve">  in the 'ESA Notice Period End Date' on the Termination report. This date will be used to manually update the SH Termination record's effective date in eepoint.</t>
  </si>
  <si>
    <t>ESA - Notice</t>
  </si>
  <si>
    <t>ESANotice</t>
  </si>
  <si>
    <t>Absence will not be mapped since there is an associated Action/Reason Code (should be passing a Terminated Action/Reason)</t>
  </si>
  <si>
    <t>02-26-2021: This code is replaced by ESAESA but we will keep in the mapping.
Absence will not be mapped since there is an associated Action/Reason Code (should be passing a Terminated Action/Reason)</t>
  </si>
  <si>
    <t>02-26-2021: This code is replaced by ESAESC but we will keep in the mapping.</t>
  </si>
  <si>
    <t>02-26-2021: This code is replaced by ESAESD but we will keep in the mapping.</t>
  </si>
  <si>
    <t>02-26-2021: This code is replaced by ESAESF but we will keep in the mapping.</t>
  </si>
  <si>
    <t>02-26-2021: This code is replaced by ESAESI but we will keep in the mapping.</t>
  </si>
  <si>
    <t>02-26-2021: This code is replaced by ESAESM but we will keep in the mapping.</t>
  </si>
  <si>
    <t>02-26-2021: This code is replaced by ESAESP but we will keep in the mapping.</t>
  </si>
  <si>
    <t>EPR</t>
  </si>
  <si>
    <t>ESA - Domestic violence</t>
  </si>
  <si>
    <t>ESA Domestic violence</t>
  </si>
  <si>
    <t>Not applicable</t>
  </si>
  <si>
    <t>03-30-2021 - Patricia confirmed that this a paid absence and will therefore never pass on the Unpaid File</t>
  </si>
  <si>
    <t xml:space="preserve">Similar to LTD grouping
TBD - is member able to purchase hours not worked? </t>
  </si>
  <si>
    <t>CTYTTO</t>
  </si>
  <si>
    <t>▪ 4 files will be provided each cycle -  4 HRIS (Demographic).</t>
  </si>
  <si>
    <t>JSPPDEM_TOWTW_CCYYMMDD where CCYYMMDD is the pay period end date</t>
  </si>
  <si>
    <t>JSPPSH_TOWTW_CCYYMMDD where CCYYMMDD is the pay period end date</t>
  </si>
  <si>
    <t>JSPPPAY_TOWTW_CCYYMMDD where CCYYMMDD is the pay period end date</t>
  </si>
  <si>
    <t>JSPPABS_TOWTW_CCYYMMDD where CCYYMMDD is the pay period end date</t>
  </si>
  <si>
    <t>Force to '8'</t>
  </si>
  <si>
    <t>WSIB, SWA21, SWA22, SWA23, SWA24, JSPP</t>
  </si>
  <si>
    <t>WSIB, SWA23, JSPP</t>
  </si>
  <si>
    <t>JSPP</t>
  </si>
  <si>
    <t>For JSPP only</t>
  </si>
  <si>
    <t>SC1JSPP</t>
  </si>
  <si>
    <t>Trustees of the WSIB Employees' Pension Plan Fund</t>
  </si>
  <si>
    <t>SWA23, JSPP</t>
  </si>
  <si>
    <t>SWA21, SWA22, SWA23, SWA24, JSPP</t>
  </si>
  <si>
    <t>WSIB, JSPP</t>
  </si>
  <si>
    <t>▪ Wise Trust (JSPP business unit) addition in multiple tabs</t>
  </si>
  <si>
    <t>Wise Trust (JSPP business unit) will send electronic files to Willis Towers Watson on a bi-weekly basis as described below:</t>
  </si>
  <si>
    <t>Comments specific to Wise Trust</t>
  </si>
  <si>
    <t>This file does not apply to the SWA's and to Wise Trust.</t>
  </si>
  <si>
    <t>▪ Employee Class description update</t>
  </si>
  <si>
    <t>Variable</t>
  </si>
  <si>
    <t>Variable Co-op Student</t>
  </si>
  <si>
    <t>Variable Summer Student</t>
  </si>
  <si>
    <t>▪ 3 new Action Reason added for SWA and JSPP</t>
  </si>
  <si>
    <t>SWA21, SWA22, SWA24, SWA23, JSPP</t>
  </si>
  <si>
    <t>PDLOA</t>
  </si>
  <si>
    <t>2023-09-26 - addition</t>
  </si>
  <si>
    <t>PDSAL</t>
  </si>
  <si>
    <t>Paid Leave - Salary Continuance</t>
  </si>
  <si>
    <t>ERIP-Incentive Program Termination</t>
  </si>
  <si>
    <t>▪ U Value for Gender for SWA and JSPP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</si>
</sst>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8">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b/>
      <sz val="10"/>
      <name val="Arial"/>
      <family val="2"/>
    </font>
    <font>
      <b/>
      <sz val="12"/>
      <name val="Arial"/>
      <family val="2"/>
    </font>
    <font>
      <sz val="10"/>
      <name val="Arial"/>
      <family val="2"/>
    </font>
    <font>
      <sz val="8"/>
      <color indexed="8"/>
      <name val="Calibri"/>
      <family val="2"/>
    </font>
    <font>
      <b/>
      <sz val="10"/>
      <color indexed="8"/>
      <name val="Arial"/>
      <family val="2"/>
    </font>
    <font>
      <b/>
      <sz val="14"/>
      <name val="Arial"/>
      <family val="2"/>
    </font>
    <font>
      <vertAlign val="superscript"/>
      <sz val="12"/>
      <name val="Arial"/>
      <family val="2"/>
    </font>
    <font>
      <b/>
      <u/>
      <sz val="10"/>
      <name val="Arial"/>
      <family val="2"/>
    </font>
    <font>
      <sz val="10"/>
      <color rgb="FF000000"/>
      <name val="Arial"/>
      <family val="2"/>
    </font>
    <font>
      <u/>
      <sz val="10"/>
      <color theme="10"/>
      <name val="Arial"/>
      <family val="2"/>
    </font>
    <font>
      <sz val="10"/>
      <color rgb="FFFF0000"/>
      <name val="Arial"/>
      <family val="2"/>
    </font>
    <font>
      <sz val="10"/>
      <color rgb="FF091FBF"/>
      <name val="Arial"/>
      <family val="2"/>
    </font>
    <font>
      <b/>
      <sz val="8"/>
      <name val="Arial"/>
      <family val="2"/>
    </font>
    <font>
      <i/>
      <sz val="10"/>
      <name val="Arial"/>
      <family val="2"/>
    </font>
    <font>
      <b/>
      <sz val="10"/>
      <color theme="0"/>
      <name val="Arial"/>
      <family val="2"/>
    </font>
    <font>
      <sz val="10"/>
      <color theme="0"/>
      <name val="Arial"/>
      <family val="2"/>
    </font>
    <font>
      <b/>
      <sz val="10"/>
      <name val="Tahoma"/>
      <family val="2"/>
    </font>
    <font>
      <b/>
      <sz val="10"/>
      <color rgb="FFFF0000"/>
      <name val="Arial"/>
      <family val="2"/>
    </font>
    <font>
      <strike/>
      <sz val="10"/>
      <name val="Arial"/>
      <family val="2"/>
    </font>
  </fonts>
  <fills count="15">
    <fill>
      <patternFill patternType="none"/>
    </fill>
    <fill>
      <patternFill patternType="gray125"/>
    </fill>
    <fill>
      <patternFill patternType="solid">
        <fgColor indexed="22"/>
        <bgColor indexed="64"/>
      </patternFill>
    </fill>
    <fill>
      <patternFill patternType="gray125">
        <fgColor indexed="22"/>
        <bgColor indexed="22"/>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rgb="FFD3D3D3"/>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69">
    <border>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style="dashed">
        <color indexed="64"/>
      </right>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thin">
        <color indexed="64"/>
      </right>
      <top style="dotted">
        <color indexed="64"/>
      </top>
      <bottom style="medium">
        <color indexed="64"/>
      </bottom>
      <diagonal/>
    </border>
    <border>
      <left style="hair">
        <color auto="1"/>
      </left>
      <right style="hair">
        <color auto="1"/>
      </right>
      <top style="hair">
        <color auto="1"/>
      </top>
      <bottom style="medium">
        <color indexed="64"/>
      </bottom>
      <diagonal/>
    </border>
    <border>
      <left style="dashed">
        <color indexed="64"/>
      </left>
      <right style="dashed">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bottom style="medium">
        <color indexed="64"/>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style="thin">
        <color auto="1"/>
      </right>
      <top/>
      <bottom style="medium">
        <color indexed="64"/>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right style="thin">
        <color auto="1"/>
      </right>
      <top/>
      <bottom style="thin">
        <color auto="1"/>
      </bottom>
      <diagonal/>
    </border>
    <border>
      <left style="medium">
        <color indexed="64"/>
      </left>
      <right style="medium">
        <color indexed="64"/>
      </right>
      <top/>
      <bottom style="thin">
        <color auto="1"/>
      </bottom>
      <diagonal/>
    </border>
    <border>
      <left style="thin">
        <color auto="1"/>
      </left>
      <right/>
      <top/>
      <bottom style="thin">
        <color auto="1"/>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auto="1"/>
      </left>
      <right style="thin">
        <color auto="1"/>
      </right>
      <top/>
      <bottom style="medium">
        <color indexed="64"/>
      </bottom>
      <diagonal/>
    </border>
    <border>
      <left style="medium">
        <color indexed="64"/>
      </left>
      <right style="medium">
        <color indexed="64"/>
      </right>
      <top style="thin">
        <color auto="1"/>
      </top>
      <bottom/>
      <diagonal/>
    </border>
    <border>
      <left/>
      <right style="thin">
        <color auto="1"/>
      </right>
      <top style="medium">
        <color indexed="64"/>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right style="thin">
        <color auto="1"/>
      </right>
      <top style="thin">
        <color auto="1"/>
      </top>
      <bottom/>
      <diagonal/>
    </border>
  </borders>
  <cellStyleXfs count="17">
    <xf numFmtId="0" fontId="0" fillId="0" borderId="0"/>
    <xf numFmtId="0" fontId="17" fillId="0" borderId="0"/>
    <xf numFmtId="0" fontId="22" fillId="0" borderId="0"/>
    <xf numFmtId="0" fontId="21" fillId="0" borderId="0"/>
    <xf numFmtId="0" fontId="21" fillId="0" borderId="0"/>
    <xf numFmtId="0" fontId="16" fillId="0" borderId="0"/>
    <xf numFmtId="0" fontId="15" fillId="0" borderId="0"/>
    <xf numFmtId="0" fontId="28" fillId="0" borderId="0" applyNumberFormat="0" applyFill="0" applyBorder="0" applyAlignment="0" applyProtection="0"/>
    <xf numFmtId="0" fontId="35" fillId="8" borderId="0"/>
    <xf numFmtId="0" fontId="17" fillId="0" borderId="0"/>
    <xf numFmtId="0" fontId="17" fillId="0" borderId="0"/>
    <xf numFmtId="0" fontId="1" fillId="0" borderId="0"/>
    <xf numFmtId="0" fontId="1" fillId="0" borderId="0"/>
    <xf numFmtId="0" fontId="17" fillId="0" borderId="0"/>
    <xf numFmtId="0" fontId="17" fillId="0" borderId="0"/>
    <xf numFmtId="0" fontId="1" fillId="0" borderId="0"/>
    <xf numFmtId="0" fontId="1" fillId="0" borderId="0"/>
  </cellStyleXfs>
  <cellXfs count="360">
    <xf numFmtId="0" fontId="0" fillId="0" borderId="0" xfId="0"/>
    <xf numFmtId="0" fontId="21" fillId="0" borderId="0" xfId="0" applyFont="1"/>
    <xf numFmtId="0" fontId="21" fillId="0" borderId="0" xfId="0" applyFont="1" applyAlignment="1">
      <alignment horizontal="center"/>
    </xf>
    <xf numFmtId="0" fontId="20" fillId="0" borderId="0" xfId="0" applyFont="1"/>
    <xf numFmtId="0" fontId="24" fillId="0" borderId="0" xfId="0" applyFont="1"/>
    <xf numFmtId="0" fontId="19" fillId="2" borderId="8" xfId="0" applyFont="1" applyFill="1" applyBorder="1"/>
    <xf numFmtId="0" fontId="26" fillId="0" borderId="0" xfId="0" applyFont="1"/>
    <xf numFmtId="0" fontId="17" fillId="0" borderId="0" xfId="0" applyFont="1"/>
    <xf numFmtId="0" fontId="17" fillId="0" borderId="0" xfId="0" applyFont="1" applyAlignment="1">
      <alignment horizontal="left"/>
    </xf>
    <xf numFmtId="0" fontId="23" fillId="0" borderId="0" xfId="0" applyFont="1"/>
    <xf numFmtId="0" fontId="17" fillId="0" borderId="0" xfId="1" applyAlignment="1">
      <alignment vertical="top" wrapText="1"/>
    </xf>
    <xf numFmtId="0" fontId="19" fillId="4" borderId="10" xfId="1" applyFont="1" applyFill="1" applyBorder="1" applyAlignment="1">
      <alignment vertical="top" wrapText="1"/>
    </xf>
    <xf numFmtId="0" fontId="20" fillId="0" borderId="0" xfId="1" applyFont="1" applyAlignment="1">
      <alignment vertical="top"/>
    </xf>
    <xf numFmtId="0" fontId="20" fillId="0" borderId="0" xfId="0" applyFont="1" applyAlignment="1">
      <alignment horizontal="left" vertical="top"/>
    </xf>
    <xf numFmtId="0" fontId="17" fillId="0" borderId="0" xfId="0" applyFont="1" applyAlignment="1">
      <alignment horizontal="left" vertical="top"/>
    </xf>
    <xf numFmtId="0" fontId="20" fillId="2" borderId="8" xfId="0" applyFont="1" applyFill="1" applyBorder="1" applyAlignment="1">
      <alignment horizontal="left" vertical="top" wrapText="1"/>
    </xf>
    <xf numFmtId="0" fontId="20" fillId="2" borderId="5" xfId="0" applyFont="1" applyFill="1" applyBorder="1" applyAlignment="1">
      <alignment horizontal="left" vertical="top" wrapText="1"/>
    </xf>
    <xf numFmtId="0" fontId="19" fillId="0" borderId="0" xfId="0" applyFont="1" applyAlignment="1">
      <alignment horizontal="left" vertical="top" wrapText="1"/>
    </xf>
    <xf numFmtId="0" fontId="19" fillId="3" borderId="4" xfId="0" applyFont="1" applyFill="1" applyBorder="1" applyAlignment="1">
      <alignment horizontal="left" vertical="top"/>
    </xf>
    <xf numFmtId="0" fontId="17" fillId="3" borderId="6" xfId="0" applyFont="1" applyFill="1" applyBorder="1" applyAlignment="1">
      <alignment horizontal="left" vertical="top"/>
    </xf>
    <xf numFmtId="0" fontId="19" fillId="3" borderId="6" xfId="0" applyFont="1" applyFill="1" applyBorder="1" applyAlignment="1">
      <alignment horizontal="left" vertical="top"/>
    </xf>
    <xf numFmtId="0" fontId="17" fillId="0" borderId="11" xfId="0" applyFont="1" applyBorder="1" applyAlignment="1">
      <alignment horizontal="left" vertical="top"/>
    </xf>
    <xf numFmtId="0" fontId="17" fillId="0" borderId="11" xfId="0" applyFont="1" applyBorder="1" applyAlignment="1">
      <alignment horizontal="left" vertical="top" wrapText="1"/>
    </xf>
    <xf numFmtId="0" fontId="17" fillId="5" borderId="0" xfId="0" applyFont="1" applyFill="1" applyAlignment="1">
      <alignment horizontal="left" vertical="top"/>
    </xf>
    <xf numFmtId="0" fontId="19" fillId="2" borderId="4" xfId="0" applyFont="1" applyFill="1" applyBorder="1" applyAlignment="1">
      <alignment horizontal="left" vertical="top"/>
    </xf>
    <xf numFmtId="0" fontId="0" fillId="0" borderId="0" xfId="0" applyAlignment="1">
      <alignment horizontal="left" vertical="top"/>
    </xf>
    <xf numFmtId="0" fontId="17" fillId="0" borderId="0" xfId="0" applyFont="1" applyAlignment="1">
      <alignment horizontal="left" vertical="top" wrapText="1"/>
    </xf>
    <xf numFmtId="0" fontId="23" fillId="0" borderId="0" xfId="0" applyFont="1" applyAlignment="1">
      <alignment wrapText="1"/>
    </xf>
    <xf numFmtId="0" fontId="17" fillId="0" borderId="0" xfId="0" applyFont="1" applyAlignment="1">
      <alignment vertical="top" wrapText="1"/>
    </xf>
    <xf numFmtId="49" fontId="17" fillId="0" borderId="11" xfId="0" applyNumberFormat="1" applyFont="1" applyBorder="1" applyAlignment="1">
      <alignment horizontal="left" vertical="top"/>
    </xf>
    <xf numFmtId="0" fontId="19" fillId="2" borderId="4" xfId="0" applyFont="1" applyFill="1" applyBorder="1" applyAlignment="1">
      <alignment wrapText="1"/>
    </xf>
    <xf numFmtId="15" fontId="17" fillId="0" borderId="0" xfId="0" applyNumberFormat="1" applyFont="1" applyAlignment="1">
      <alignment wrapText="1"/>
    </xf>
    <xf numFmtId="164" fontId="17" fillId="0" borderId="0" xfId="0" applyNumberFormat="1" applyFont="1" applyAlignment="1">
      <alignment horizontal="left"/>
    </xf>
    <xf numFmtId="0" fontId="17" fillId="0" borderId="0" xfId="0" applyFont="1" applyAlignment="1">
      <alignment wrapText="1"/>
    </xf>
    <xf numFmtId="0" fontId="17" fillId="0" borderId="0" xfId="0" applyFont="1" applyAlignment="1">
      <alignment vertical="top"/>
    </xf>
    <xf numFmtId="0" fontId="19" fillId="2" borderId="14" xfId="0" applyFont="1" applyFill="1" applyBorder="1" applyAlignment="1">
      <alignment horizontal="left" vertical="top"/>
    </xf>
    <xf numFmtId="0" fontId="28" fillId="0" borderId="11" xfId="7" applyFill="1" applyBorder="1" applyAlignment="1">
      <alignment horizontal="left" vertical="top"/>
    </xf>
    <xf numFmtId="0" fontId="17" fillId="0" borderId="16" xfId="0" applyFont="1" applyBorder="1" applyAlignment="1">
      <alignment vertical="top" wrapText="1"/>
    </xf>
    <xf numFmtId="49" fontId="17" fillId="0" borderId="18" xfId="0" applyNumberFormat="1" applyFont="1" applyBorder="1" applyAlignment="1">
      <alignment horizontal="left" vertical="top"/>
    </xf>
    <xf numFmtId="0" fontId="17" fillId="0" borderId="18" xfId="0" applyFont="1" applyBorder="1" applyAlignment="1">
      <alignment horizontal="left" vertical="top" wrapText="1"/>
    </xf>
    <xf numFmtId="0" fontId="17" fillId="0" borderId="19" xfId="0" applyFont="1" applyBorder="1" applyAlignment="1">
      <alignment vertical="top" wrapText="1"/>
    </xf>
    <xf numFmtId="0" fontId="17" fillId="0" borderId="17" xfId="0" applyFont="1" applyBorder="1" applyAlignment="1">
      <alignment vertical="top" wrapText="1"/>
    </xf>
    <xf numFmtId="0" fontId="17" fillId="0" borderId="12" xfId="0" applyFont="1" applyBorder="1" applyAlignment="1">
      <alignment horizontal="left" vertical="top"/>
    </xf>
    <xf numFmtId="0" fontId="17" fillId="0" borderId="12" xfId="0" applyFont="1" applyBorder="1" applyAlignment="1">
      <alignment horizontal="left" vertical="top" wrapText="1"/>
    </xf>
    <xf numFmtId="0" fontId="17" fillId="0" borderId="0" xfId="0" applyFont="1" applyAlignment="1">
      <alignment horizontal="right" vertical="top"/>
    </xf>
    <xf numFmtId="49" fontId="0" fillId="0" borderId="0" xfId="0" applyNumberFormat="1"/>
    <xf numFmtId="49" fontId="17" fillId="0" borderId="0" xfId="0" applyNumberFormat="1" applyFont="1"/>
    <xf numFmtId="0" fontId="14" fillId="0" borderId="11" xfId="0" applyFont="1" applyBorder="1" applyAlignment="1">
      <alignment horizontal="left" vertical="top"/>
    </xf>
    <xf numFmtId="0" fontId="17" fillId="5" borderId="12" xfId="0" applyFont="1" applyFill="1" applyBorder="1" applyAlignment="1">
      <alignment horizontal="left" vertical="top" wrapText="1"/>
    </xf>
    <xf numFmtId="0" fontId="17" fillId="0" borderId="0" xfId="1" applyAlignment="1">
      <alignment horizontal="left" vertical="top" wrapText="1"/>
    </xf>
    <xf numFmtId="0" fontId="19" fillId="0" borderId="0" xfId="0" applyFont="1" applyAlignment="1">
      <alignment vertical="center" wrapText="1"/>
    </xf>
    <xf numFmtId="0" fontId="13" fillId="0" borderId="12" xfId="0" applyFont="1" applyBorder="1" applyAlignment="1">
      <alignment horizontal="left" vertical="top"/>
    </xf>
    <xf numFmtId="0" fontId="13" fillId="0" borderId="11" xfId="0" applyFont="1" applyBorder="1" applyAlignment="1">
      <alignment horizontal="left" vertical="top"/>
    </xf>
    <xf numFmtId="0" fontId="29" fillId="0" borderId="0" xfId="0" applyFont="1"/>
    <xf numFmtId="0" fontId="17" fillId="0" borderId="0" xfId="0" applyFont="1" applyAlignment="1">
      <alignment vertical="center"/>
    </xf>
    <xf numFmtId="0" fontId="28" fillId="0" borderId="0" xfId="7" applyAlignment="1">
      <alignment vertical="center"/>
    </xf>
    <xf numFmtId="0" fontId="17" fillId="0" borderId="0" xfId="0" applyFont="1" applyAlignment="1">
      <alignment horizontal="left" vertical="center" indent="2"/>
    </xf>
    <xf numFmtId="0" fontId="17" fillId="0" borderId="0" xfId="0" applyFont="1" applyAlignment="1">
      <alignment vertical="center" wrapText="1"/>
    </xf>
    <xf numFmtId="0" fontId="12" fillId="0" borderId="11" xfId="0" applyFont="1" applyBorder="1" applyAlignment="1">
      <alignment horizontal="left" vertical="top"/>
    </xf>
    <xf numFmtId="0" fontId="11" fillId="0" borderId="11" xfId="0" applyFont="1" applyBorder="1" applyAlignment="1">
      <alignment horizontal="left" vertical="top"/>
    </xf>
    <xf numFmtId="0" fontId="0" fillId="0" borderId="0" xfId="0" applyAlignment="1">
      <alignment wrapText="1"/>
    </xf>
    <xf numFmtId="0" fontId="32" fillId="6" borderId="0" xfId="0" applyFont="1" applyFill="1"/>
    <xf numFmtId="0" fontId="19" fillId="0" borderId="0" xfId="0" applyFont="1" applyAlignment="1">
      <alignment horizontal="left" vertical="top"/>
    </xf>
    <xf numFmtId="0" fontId="19" fillId="2" borderId="0" xfId="0" applyFont="1" applyFill="1" applyAlignment="1">
      <alignment horizontal="left" vertical="top" wrapText="1"/>
    </xf>
    <xf numFmtId="0" fontId="17" fillId="5" borderId="0" xfId="0" applyFont="1" applyFill="1" applyAlignment="1">
      <alignment horizontal="left"/>
    </xf>
    <xf numFmtId="0" fontId="17" fillId="0" borderId="0" xfId="0" applyFont="1" applyAlignment="1">
      <alignment horizontal="left" indent="2"/>
    </xf>
    <xf numFmtId="0" fontId="17" fillId="0" borderId="0" xfId="0" applyFont="1" applyAlignment="1">
      <alignment horizontal="left" indent="1"/>
    </xf>
    <xf numFmtId="0" fontId="0" fillId="0" borderId="0" xfId="0" applyAlignment="1">
      <alignment horizontal="left" indent="1"/>
    </xf>
    <xf numFmtId="0" fontId="10" fillId="0" borderId="11" xfId="0" applyFont="1" applyBorder="1" applyAlignment="1">
      <alignment horizontal="left" vertical="top"/>
    </xf>
    <xf numFmtId="0" fontId="17" fillId="0" borderId="20" xfId="0" applyFont="1" applyBorder="1" applyAlignment="1">
      <alignment vertical="center"/>
    </xf>
    <xf numFmtId="0" fontId="33" fillId="7" borderId="2" xfId="0" applyFont="1" applyFill="1" applyBorder="1"/>
    <xf numFmtId="0" fontId="17" fillId="0" borderId="20" xfId="0" applyFont="1" applyBorder="1" applyAlignment="1">
      <alignment vertical="center" wrapText="1"/>
    </xf>
    <xf numFmtId="0" fontId="17" fillId="0" borderId="11" xfId="7" applyFont="1" applyFill="1" applyBorder="1" applyAlignment="1">
      <alignment horizontal="left" vertical="top"/>
    </xf>
    <xf numFmtId="0" fontId="10" fillId="0" borderId="12" xfId="0" applyFont="1" applyBorder="1" applyAlignment="1">
      <alignment horizontal="left" vertical="top"/>
    </xf>
    <xf numFmtId="0" fontId="17" fillId="0" borderId="11" xfId="0" quotePrefix="1" applyFont="1" applyBorder="1" applyAlignment="1">
      <alignment horizontal="left" vertical="top"/>
    </xf>
    <xf numFmtId="0" fontId="17" fillId="5" borderId="11" xfId="0" applyFont="1" applyFill="1" applyBorder="1" applyAlignment="1">
      <alignment horizontal="left" vertical="top" wrapText="1"/>
    </xf>
    <xf numFmtId="0" fontId="9" fillId="0" borderId="11" xfId="0" applyFont="1" applyBorder="1" applyAlignment="1">
      <alignment horizontal="left" vertical="top"/>
    </xf>
    <xf numFmtId="164" fontId="17" fillId="0" borderId="20" xfId="0" applyNumberFormat="1" applyFont="1" applyBorder="1" applyAlignment="1">
      <alignment horizontal="left" wrapText="1"/>
    </xf>
    <xf numFmtId="0" fontId="17" fillId="0" borderId="25" xfId="0" applyFont="1" applyBorder="1"/>
    <xf numFmtId="164" fontId="17" fillId="0" borderId="26" xfId="0" applyNumberFormat="1" applyFont="1" applyBorder="1" applyAlignment="1">
      <alignment horizontal="left"/>
    </xf>
    <xf numFmtId="0" fontId="0" fillId="0" borderId="0" xfId="0" applyAlignment="1">
      <alignment vertical="top"/>
    </xf>
    <xf numFmtId="0" fontId="0" fillId="0" borderId="0" xfId="0" applyAlignment="1">
      <alignment vertical="top" wrapText="1"/>
    </xf>
    <xf numFmtId="0" fontId="17" fillId="5" borderId="0" xfId="0" applyFont="1" applyFill="1"/>
    <xf numFmtId="0" fontId="0" fillId="5" borderId="0" xfId="0" applyFill="1"/>
    <xf numFmtId="0" fontId="19" fillId="5" borderId="0" xfId="0" applyFont="1" applyFill="1"/>
    <xf numFmtId="0" fontId="19" fillId="0" borderId="0" xfId="0" applyFont="1" applyAlignment="1">
      <alignment horizontal="left"/>
    </xf>
    <xf numFmtId="0" fontId="19" fillId="0" borderId="0" xfId="0" applyFont="1"/>
    <xf numFmtId="0" fontId="33" fillId="7" borderId="4" xfId="0" applyFont="1" applyFill="1" applyBorder="1"/>
    <xf numFmtId="0" fontId="33" fillId="7" borderId="5" xfId="0" applyFont="1" applyFill="1" applyBorder="1"/>
    <xf numFmtId="0" fontId="34" fillId="7" borderId="3" xfId="0" applyFont="1" applyFill="1" applyBorder="1"/>
    <xf numFmtId="49" fontId="34" fillId="7" borderId="3" xfId="0" applyNumberFormat="1" applyFont="1" applyFill="1" applyBorder="1"/>
    <xf numFmtId="0" fontId="17" fillId="0" borderId="21" xfId="0" applyFont="1" applyBorder="1" applyAlignment="1">
      <alignment vertical="center"/>
    </xf>
    <xf numFmtId="0" fontId="17" fillId="0" borderId="23" xfId="0" applyFont="1" applyBorder="1" applyAlignment="1">
      <alignment vertical="center"/>
    </xf>
    <xf numFmtId="0" fontId="0" fillId="0" borderId="21" xfId="0" applyBorder="1"/>
    <xf numFmtId="0" fontId="0" fillId="0" borderId="22" xfId="0" applyBorder="1"/>
    <xf numFmtId="0" fontId="0" fillId="0" borderId="23" xfId="0" applyBorder="1"/>
    <xf numFmtId="0" fontId="0" fillId="0" borderId="25" xfId="0" applyBorder="1"/>
    <xf numFmtId="0" fontId="0" fillId="0" borderId="20" xfId="0" applyBorder="1" applyAlignment="1">
      <alignment wrapText="1"/>
    </xf>
    <xf numFmtId="49" fontId="0" fillId="0" borderId="20" xfId="0" applyNumberFormat="1" applyBorder="1" applyAlignment="1">
      <alignment wrapText="1"/>
    </xf>
    <xf numFmtId="49" fontId="17" fillId="0" borderId="20" xfId="0" applyNumberFormat="1" applyFont="1" applyBorder="1" applyAlignment="1">
      <alignment wrapText="1"/>
    </xf>
    <xf numFmtId="0" fontId="0" fillId="0" borderId="22" xfId="0" applyBorder="1" applyAlignment="1">
      <alignment wrapText="1"/>
    </xf>
    <xf numFmtId="0" fontId="0" fillId="0" borderId="20" xfId="0" applyBorder="1" applyAlignment="1">
      <alignment horizontal="left"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6" fillId="0" borderId="12" xfId="0" applyFont="1" applyBorder="1" applyAlignment="1">
      <alignment horizontal="left" vertical="top"/>
    </xf>
    <xf numFmtId="0" fontId="7" fillId="0" borderId="11" xfId="0" applyFont="1" applyBorder="1" applyAlignment="1">
      <alignment horizontal="left" vertical="top"/>
    </xf>
    <xf numFmtId="0" fontId="5" fillId="0" borderId="11" xfId="0" applyFont="1" applyBorder="1" applyAlignment="1">
      <alignment horizontal="left" vertical="top"/>
    </xf>
    <xf numFmtId="0" fontId="6" fillId="0" borderId="11" xfId="0" applyFont="1" applyBorder="1" applyAlignment="1">
      <alignment horizontal="left" vertical="top"/>
    </xf>
    <xf numFmtId="0" fontId="8" fillId="0" borderId="12" xfId="0" applyFont="1" applyBorder="1" applyAlignment="1">
      <alignment horizontal="left" vertical="top"/>
    </xf>
    <xf numFmtId="0" fontId="8" fillId="0" borderId="11" xfId="0" applyFont="1" applyBorder="1" applyAlignment="1">
      <alignment horizontal="left" vertical="top"/>
    </xf>
    <xf numFmtId="49" fontId="17" fillId="0" borderId="11" xfId="0" quotePrefix="1" applyNumberFormat="1" applyFont="1" applyBorder="1" applyAlignment="1">
      <alignment horizontal="left" vertical="top"/>
    </xf>
    <xf numFmtId="0" fontId="4" fillId="0" borderId="11" xfId="0" applyFont="1" applyBorder="1" applyAlignment="1">
      <alignment horizontal="left" vertical="top"/>
    </xf>
    <xf numFmtId="0" fontId="19" fillId="2" borderId="13" xfId="0" applyFont="1" applyFill="1" applyBorder="1" applyAlignment="1">
      <alignment horizontal="left" vertical="top"/>
    </xf>
    <xf numFmtId="0" fontId="33" fillId="7" borderId="3" xfId="0" applyFont="1" applyFill="1" applyBorder="1"/>
    <xf numFmtId="0" fontId="33" fillId="7" borderId="1" xfId="0" applyFont="1" applyFill="1" applyBorder="1"/>
    <xf numFmtId="0" fontId="0" fillId="0" borderId="20" xfId="0" applyBorder="1" applyAlignment="1">
      <alignment horizontal="left"/>
    </xf>
    <xf numFmtId="0" fontId="0" fillId="0" borderId="22"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49" fontId="0" fillId="0" borderId="21" xfId="0" applyNumberFormat="1" applyBorder="1" applyAlignment="1">
      <alignment horizontal="left"/>
    </xf>
    <xf numFmtId="49" fontId="17" fillId="0" borderId="21" xfId="0" applyNumberFormat="1" applyFont="1" applyBorder="1" applyAlignment="1">
      <alignment horizontal="left"/>
    </xf>
    <xf numFmtId="0" fontId="0" fillId="9" borderId="0" xfId="0" applyFill="1"/>
    <xf numFmtId="0" fontId="17" fillId="9" borderId="0" xfId="0" applyFont="1" applyFill="1"/>
    <xf numFmtId="0" fontId="3" fillId="0" borderId="11" xfId="0" applyFont="1" applyBorder="1" applyAlignment="1">
      <alignment horizontal="left" vertical="top"/>
    </xf>
    <xf numFmtId="0" fontId="23" fillId="0" borderId="28" xfId="0" applyFont="1" applyBorder="1"/>
    <xf numFmtId="0" fontId="19" fillId="0" borderId="31" xfId="0" applyFont="1" applyBorder="1" applyAlignment="1">
      <alignment vertical="center" wrapText="1"/>
    </xf>
    <xf numFmtId="0" fontId="19" fillId="0" borderId="32" xfId="0" applyFont="1" applyBorder="1" applyAlignment="1">
      <alignment vertical="center" wrapText="1"/>
    </xf>
    <xf numFmtId="0" fontId="34" fillId="7" borderId="6" xfId="0" applyFont="1" applyFill="1" applyBorder="1" applyAlignment="1">
      <alignment wrapText="1"/>
    </xf>
    <xf numFmtId="49" fontId="34" fillId="7" borderId="6" xfId="0" applyNumberFormat="1" applyFont="1" applyFill="1" applyBorder="1" applyAlignment="1">
      <alignment wrapText="1"/>
    </xf>
    <xf numFmtId="49" fontId="34" fillId="7" borderId="5" xfId="0" applyNumberFormat="1" applyFont="1" applyFill="1" applyBorder="1" applyAlignment="1">
      <alignment wrapText="1"/>
    </xf>
    <xf numFmtId="0" fontId="23" fillId="10" borderId="29" xfId="0" applyFont="1" applyFill="1" applyBorder="1"/>
    <xf numFmtId="0" fontId="23" fillId="10" borderId="30" xfId="0" applyFont="1" applyFill="1" applyBorder="1"/>
    <xf numFmtId="0" fontId="0" fillId="10" borderId="21" xfId="0" applyFill="1" applyBorder="1"/>
    <xf numFmtId="0" fontId="0" fillId="10" borderId="22" xfId="0" applyFill="1" applyBorder="1"/>
    <xf numFmtId="0" fontId="0" fillId="10" borderId="23" xfId="0" applyFill="1" applyBorder="1"/>
    <xf numFmtId="0" fontId="0" fillId="10" borderId="25" xfId="0" applyFill="1" applyBorder="1"/>
    <xf numFmtId="0" fontId="17" fillId="10" borderId="22" xfId="0" applyFont="1" applyFill="1" applyBorder="1"/>
    <xf numFmtId="0" fontId="17" fillId="10" borderId="23" xfId="0" applyFont="1" applyFill="1" applyBorder="1"/>
    <xf numFmtId="0" fontId="17" fillId="10" borderId="25" xfId="0" applyFont="1" applyFill="1" applyBorder="1"/>
    <xf numFmtId="0" fontId="17" fillId="10" borderId="21" xfId="0" applyFont="1" applyFill="1" applyBorder="1"/>
    <xf numFmtId="0" fontId="0" fillId="10" borderId="34" xfId="0" applyFill="1" applyBorder="1"/>
    <xf numFmtId="0" fontId="0" fillId="10" borderId="32" xfId="0" applyFill="1" applyBorder="1"/>
    <xf numFmtId="0" fontId="17" fillId="10" borderId="34" xfId="0" applyFont="1" applyFill="1" applyBorder="1"/>
    <xf numFmtId="0" fontId="17" fillId="10" borderId="32" xfId="0" applyFont="1" applyFill="1" applyBorder="1"/>
    <xf numFmtId="0" fontId="17" fillId="0" borderId="21" xfId="0" applyFont="1" applyBorder="1"/>
    <xf numFmtId="49" fontId="17" fillId="0" borderId="23" xfId="0" applyNumberFormat="1" applyFont="1" applyBorder="1" applyAlignment="1">
      <alignment horizontal="left"/>
    </xf>
    <xf numFmtId="0" fontId="27" fillId="0" borderId="35" xfId="0" applyFont="1" applyBorder="1" applyAlignment="1">
      <alignment vertical="center" wrapText="1"/>
    </xf>
    <xf numFmtId="0" fontId="0" fillId="0" borderId="35" xfId="0" applyBorder="1"/>
    <xf numFmtId="0" fontId="0" fillId="0" borderId="36" xfId="0" applyBorder="1"/>
    <xf numFmtId="0" fontId="23" fillId="10" borderId="37" xfId="0" applyFont="1" applyFill="1" applyBorder="1"/>
    <xf numFmtId="0" fontId="0" fillId="10" borderId="38" xfId="0" applyFill="1" applyBorder="1"/>
    <xf numFmtId="0" fontId="0" fillId="10" borderId="39" xfId="0" applyFill="1" applyBorder="1"/>
    <xf numFmtId="0" fontId="17" fillId="10" borderId="38" xfId="0" applyFont="1" applyFill="1" applyBorder="1"/>
    <xf numFmtId="0" fontId="17" fillId="10" borderId="39" xfId="0" applyFont="1" applyFill="1" applyBorder="1"/>
    <xf numFmtId="0" fontId="23" fillId="0" borderId="29" xfId="0" applyFont="1" applyBorder="1"/>
    <xf numFmtId="0" fontId="23" fillId="0" borderId="30" xfId="0" applyFont="1" applyBorder="1"/>
    <xf numFmtId="0" fontId="17" fillId="0" borderId="22" xfId="0" applyFont="1" applyBorder="1" applyAlignment="1">
      <alignment vertical="center"/>
    </xf>
    <xf numFmtId="0" fontId="17" fillId="0" borderId="25" xfId="0" applyFont="1" applyBorder="1" applyAlignment="1">
      <alignment vertical="center"/>
    </xf>
    <xf numFmtId="0" fontId="27" fillId="0" borderId="23" xfId="0" applyFont="1" applyBorder="1" applyAlignment="1">
      <alignment vertical="center" wrapText="1"/>
    </xf>
    <xf numFmtId="0" fontId="27" fillId="0" borderId="25" xfId="0" applyFont="1" applyBorder="1" applyAlignment="1">
      <alignment vertical="center" wrapText="1"/>
    </xf>
    <xf numFmtId="0" fontId="17" fillId="0" borderId="22" xfId="0" applyFont="1" applyBorder="1"/>
    <xf numFmtId="0" fontId="0" fillId="0" borderId="22" xfId="0" applyBorder="1" applyAlignment="1">
      <alignment vertical="center"/>
    </xf>
    <xf numFmtId="0" fontId="0" fillId="0" borderId="25" xfId="0" applyBorder="1" applyAlignment="1">
      <alignment vertical="center"/>
    </xf>
    <xf numFmtId="0" fontId="24" fillId="0" borderId="0" xfId="0" applyFont="1" applyAlignment="1">
      <alignment vertical="top"/>
    </xf>
    <xf numFmtId="0" fontId="20" fillId="0" borderId="0" xfId="0" applyFont="1" applyAlignment="1">
      <alignment vertical="top"/>
    </xf>
    <xf numFmtId="0" fontId="29" fillId="0" borderId="0" xfId="0" applyFont="1" applyAlignment="1">
      <alignment vertical="top"/>
    </xf>
    <xf numFmtId="0" fontId="19" fillId="11" borderId="20" xfId="0" applyFont="1" applyFill="1" applyBorder="1" applyAlignment="1">
      <alignment vertical="top"/>
    </xf>
    <xf numFmtId="0" fontId="0" fillId="0" borderId="20" xfId="0" applyBorder="1" applyAlignment="1">
      <alignment vertical="top"/>
    </xf>
    <xf numFmtId="0" fontId="0" fillId="0" borderId="20" xfId="0" applyBorder="1" applyAlignment="1">
      <alignment vertical="top" wrapText="1"/>
    </xf>
    <xf numFmtId="0" fontId="17" fillId="0" borderId="20" xfId="0" applyFont="1" applyBorder="1" applyAlignment="1">
      <alignment vertical="top"/>
    </xf>
    <xf numFmtId="0" fontId="17" fillId="0" borderId="19" xfId="0" applyFont="1" applyBorder="1" applyAlignment="1">
      <alignment horizontal="left" vertical="top" wrapText="1"/>
    </xf>
    <xf numFmtId="0" fontId="17" fillId="0" borderId="15" xfId="0" applyFont="1" applyBorder="1" applyAlignment="1">
      <alignment horizontal="left" vertical="top" wrapText="1"/>
    </xf>
    <xf numFmtId="0" fontId="17" fillId="0" borderId="42" xfId="0" applyFont="1" applyBorder="1" applyAlignment="1">
      <alignment vertical="center"/>
    </xf>
    <xf numFmtId="0" fontId="17" fillId="0" borderId="43" xfId="0" applyFont="1" applyBorder="1" applyAlignment="1">
      <alignment vertical="center"/>
    </xf>
    <xf numFmtId="0" fontId="17" fillId="0" borderId="43" xfId="0" applyFont="1" applyBorder="1" applyAlignment="1">
      <alignment vertical="center" wrapText="1"/>
    </xf>
    <xf numFmtId="0" fontId="0" fillId="10" borderId="42" xfId="0" applyFill="1" applyBorder="1"/>
    <xf numFmtId="0" fontId="0" fillId="10" borderId="44" xfId="0" applyFill="1" applyBorder="1"/>
    <xf numFmtId="0" fontId="19" fillId="0" borderId="29" xfId="0" applyFont="1" applyBorder="1" applyAlignment="1">
      <alignment vertical="center"/>
    </xf>
    <xf numFmtId="0" fontId="19" fillId="0" borderId="45" xfId="0" applyFont="1" applyBorder="1" applyAlignment="1">
      <alignment vertical="center"/>
    </xf>
    <xf numFmtId="0" fontId="19" fillId="0" borderId="45" xfId="0" applyFont="1" applyBorder="1" applyAlignment="1">
      <alignment vertical="center" wrapText="1"/>
    </xf>
    <xf numFmtId="0" fontId="23" fillId="10" borderId="46" xfId="0" applyFont="1" applyFill="1" applyBorder="1"/>
    <xf numFmtId="0" fontId="23" fillId="10" borderId="27" xfId="0" applyFont="1" applyFill="1" applyBorder="1"/>
    <xf numFmtId="0" fontId="17" fillId="0" borderId="20" xfId="0" applyFont="1" applyBorder="1" applyAlignment="1">
      <alignment vertical="top" wrapText="1"/>
    </xf>
    <xf numFmtId="0" fontId="19" fillId="11" borderId="20" xfId="0" applyFont="1" applyFill="1" applyBorder="1" applyAlignment="1">
      <alignment vertical="top" wrapText="1"/>
    </xf>
    <xf numFmtId="0" fontId="17" fillId="0" borderId="20" xfId="0" applyFont="1" applyBorder="1" applyAlignment="1">
      <alignment wrapText="1"/>
    </xf>
    <xf numFmtId="0" fontId="27" fillId="0" borderId="0" xfId="0" applyFont="1" applyAlignment="1">
      <alignment vertical="top"/>
    </xf>
    <xf numFmtId="0" fontId="19" fillId="0" borderId="48" xfId="0" applyFont="1" applyBorder="1" applyAlignment="1">
      <alignment vertical="center" wrapText="1"/>
    </xf>
    <xf numFmtId="0" fontId="17" fillId="0" borderId="35" xfId="0" applyFont="1" applyBorder="1" applyAlignment="1">
      <alignment vertical="center" wrapText="1"/>
    </xf>
    <xf numFmtId="0" fontId="17" fillId="0" borderId="49" xfId="0" applyFont="1" applyBorder="1" applyAlignment="1">
      <alignment vertical="center" wrapText="1"/>
    </xf>
    <xf numFmtId="15" fontId="17" fillId="0" borderId="20" xfId="0" applyNumberFormat="1" applyFont="1" applyBorder="1" applyAlignment="1">
      <alignment horizontal="left" vertical="top" wrapText="1"/>
    </xf>
    <xf numFmtId="0" fontId="0" fillId="0" borderId="2" xfId="0" applyBorder="1" applyAlignment="1">
      <alignment horizontal="left" vertical="top"/>
    </xf>
    <xf numFmtId="0" fontId="17" fillId="0" borderId="21" xfId="0" applyFont="1" applyBorder="1" applyAlignment="1">
      <alignment horizontal="left" vertical="top"/>
    </xf>
    <xf numFmtId="0" fontId="17" fillId="0" borderId="20" xfId="0" applyFont="1" applyBorder="1" applyAlignment="1">
      <alignment horizontal="left" wrapText="1"/>
    </xf>
    <xf numFmtId="0" fontId="17" fillId="0" borderId="22" xfId="0" applyFont="1" applyBorder="1" applyAlignment="1">
      <alignment wrapText="1"/>
    </xf>
    <xf numFmtId="0" fontId="23" fillId="10" borderId="48" xfId="0" applyFont="1" applyFill="1" applyBorder="1"/>
    <xf numFmtId="0" fontId="17" fillId="10" borderId="35" xfId="0" applyFont="1" applyFill="1" applyBorder="1"/>
    <xf numFmtId="0" fontId="0" fillId="10" borderId="49" xfId="0" applyFill="1" applyBorder="1"/>
    <xf numFmtId="0" fontId="17" fillId="10" borderId="36" xfId="0" applyFont="1" applyFill="1" applyBorder="1"/>
    <xf numFmtId="0" fontId="0" fillId="0" borderId="21" xfId="0" applyBorder="1" applyAlignment="1">
      <alignment wrapText="1"/>
    </xf>
    <xf numFmtId="0" fontId="17" fillId="0" borderId="21" xfId="0" applyFont="1" applyBorder="1" applyAlignment="1">
      <alignment wrapText="1"/>
    </xf>
    <xf numFmtId="0" fontId="0" fillId="0" borderId="23" xfId="0" applyBorder="1" applyAlignment="1">
      <alignment wrapText="1"/>
    </xf>
    <xf numFmtId="0" fontId="0" fillId="0" borderId="47" xfId="0" applyBorder="1" applyAlignment="1">
      <alignment wrapText="1"/>
    </xf>
    <xf numFmtId="0" fontId="0" fillId="0" borderId="50" xfId="0" applyBorder="1" applyAlignment="1">
      <alignment wrapText="1"/>
    </xf>
    <xf numFmtId="0" fontId="17" fillId="10" borderId="41" xfId="0" applyFont="1" applyFill="1" applyBorder="1"/>
    <xf numFmtId="0" fontId="17" fillId="0" borderId="35" xfId="0" applyFont="1" applyBorder="1"/>
    <xf numFmtId="0" fontId="17" fillId="0" borderId="35" xfId="0" applyFont="1" applyBorder="1" applyAlignment="1">
      <alignment wrapText="1"/>
    </xf>
    <xf numFmtId="0" fontId="17" fillId="0" borderId="36" xfId="0" applyFont="1" applyBorder="1" applyAlignment="1">
      <alignment wrapText="1"/>
    </xf>
    <xf numFmtId="0" fontId="17" fillId="0" borderId="20" xfId="0" applyFont="1" applyBorder="1"/>
    <xf numFmtId="0" fontId="17" fillId="0" borderId="23" xfId="0" applyFont="1" applyBorder="1"/>
    <xf numFmtId="0" fontId="17" fillId="0" borderId="24" xfId="0" applyFont="1" applyBorder="1"/>
    <xf numFmtId="0" fontId="17" fillId="0" borderId="36" xfId="0" applyFont="1" applyBorder="1"/>
    <xf numFmtId="0" fontId="17" fillId="0" borderId="25" xfId="0" applyFont="1" applyBorder="1" applyAlignment="1">
      <alignment wrapText="1"/>
    </xf>
    <xf numFmtId="0" fontId="2" fillId="0" borderId="11" xfId="0" applyFont="1" applyBorder="1" applyAlignment="1">
      <alignment horizontal="left" vertical="top"/>
    </xf>
    <xf numFmtId="0" fontId="19" fillId="2" borderId="9" xfId="0" applyFont="1" applyFill="1" applyBorder="1" applyAlignment="1">
      <alignment wrapText="1"/>
    </xf>
    <xf numFmtId="0" fontId="17" fillId="0" borderId="27" xfId="0" applyFont="1" applyBorder="1" applyAlignment="1">
      <alignment vertical="top" wrapText="1"/>
    </xf>
    <xf numFmtId="0" fontId="17" fillId="0" borderId="22" xfId="0" applyFont="1" applyBorder="1" applyAlignment="1">
      <alignment vertical="top" wrapText="1"/>
    </xf>
    <xf numFmtId="0" fontId="29" fillId="0" borderId="0" xfId="0" quotePrefix="1" applyFont="1"/>
    <xf numFmtId="0" fontId="17" fillId="0" borderId="47" xfId="0" applyFont="1" applyBorder="1" applyAlignment="1">
      <alignment wrapText="1"/>
    </xf>
    <xf numFmtId="0" fontId="29" fillId="0" borderId="47" xfId="0" applyFont="1" applyBorder="1" applyAlignment="1">
      <alignment wrapText="1"/>
    </xf>
    <xf numFmtId="0" fontId="17" fillId="0" borderId="38" xfId="0" applyFont="1" applyBorder="1"/>
    <xf numFmtId="0" fontId="23" fillId="0" borderId="37" xfId="0" applyFont="1" applyBorder="1" applyAlignment="1">
      <alignment wrapText="1"/>
    </xf>
    <xf numFmtId="0" fontId="0" fillId="0" borderId="38" xfId="0" applyBorder="1"/>
    <xf numFmtId="0" fontId="23" fillId="0" borderId="20" xfId="0" applyFont="1" applyBorder="1"/>
    <xf numFmtId="0" fontId="36" fillId="0" borderId="20" xfId="0" applyFont="1" applyBorder="1" applyAlignment="1">
      <alignment wrapText="1"/>
    </xf>
    <xf numFmtId="0" fontId="29" fillId="0" borderId="20" xfId="0" applyFont="1" applyBorder="1" applyAlignment="1">
      <alignment wrapText="1"/>
    </xf>
    <xf numFmtId="0" fontId="23" fillId="0" borderId="45" xfId="0" applyFont="1" applyBorder="1" applyAlignment="1">
      <alignment wrapText="1"/>
    </xf>
    <xf numFmtId="0" fontId="29" fillId="0" borderId="22" xfId="0" applyFont="1" applyBorder="1"/>
    <xf numFmtId="0" fontId="0" fillId="0" borderId="24" xfId="0" applyBorder="1" applyAlignment="1">
      <alignment wrapText="1"/>
    </xf>
    <xf numFmtId="0" fontId="17" fillId="0" borderId="52" xfId="0" applyFont="1" applyBorder="1" applyAlignment="1">
      <alignment wrapText="1"/>
    </xf>
    <xf numFmtId="0" fontId="17" fillId="0" borderId="53" xfId="0" applyFont="1" applyBorder="1" applyAlignment="1">
      <alignment wrapText="1"/>
    </xf>
    <xf numFmtId="0" fontId="23" fillId="0" borderId="48" xfId="0" applyFont="1" applyBorder="1" applyAlignment="1">
      <alignment wrapText="1"/>
    </xf>
    <xf numFmtId="0" fontId="23" fillId="0" borderId="51" xfId="0" applyFont="1" applyBorder="1"/>
    <xf numFmtId="0" fontId="17" fillId="0" borderId="24" xfId="0" applyFont="1" applyBorder="1" applyAlignment="1">
      <alignment wrapText="1"/>
    </xf>
    <xf numFmtId="0" fontId="0" fillId="0" borderId="35" xfId="0" applyBorder="1" applyAlignment="1">
      <alignment wrapText="1"/>
    </xf>
    <xf numFmtId="0" fontId="23" fillId="0" borderId="54" xfId="0" applyFont="1" applyBorder="1"/>
    <xf numFmtId="0" fontId="0" fillId="0" borderId="52" xfId="0" applyBorder="1"/>
    <xf numFmtId="0" fontId="17" fillId="0" borderId="52" xfId="0" applyFont="1" applyBorder="1"/>
    <xf numFmtId="0" fontId="0" fillId="0" borderId="53" xfId="0" applyBorder="1"/>
    <xf numFmtId="0" fontId="23" fillId="0" borderId="7" xfId="0" applyFont="1" applyBorder="1"/>
    <xf numFmtId="0" fontId="33" fillId="7" borderId="13" xfId="0" applyFont="1" applyFill="1" applyBorder="1"/>
    <xf numFmtId="0" fontId="19" fillId="0" borderId="34" xfId="0" applyFont="1" applyBorder="1" applyAlignment="1">
      <alignment vertical="center" wrapText="1"/>
    </xf>
    <xf numFmtId="0" fontId="0" fillId="0" borderId="25" xfId="0" applyBorder="1" applyAlignment="1">
      <alignment wrapText="1"/>
    </xf>
    <xf numFmtId="0" fontId="23" fillId="0" borderId="34" xfId="0" applyFont="1" applyBorder="1"/>
    <xf numFmtId="0" fontId="23" fillId="0" borderId="32" xfId="0" applyFont="1" applyBorder="1"/>
    <xf numFmtId="0" fontId="34" fillId="7" borderId="6" xfId="0" applyFont="1" applyFill="1" applyBorder="1"/>
    <xf numFmtId="0" fontId="34" fillId="7" borderId="5" xfId="0" applyFont="1" applyFill="1" applyBorder="1"/>
    <xf numFmtId="0" fontId="23" fillId="0" borderId="55" xfId="0" applyFont="1" applyBorder="1"/>
    <xf numFmtId="0" fontId="17" fillId="0" borderId="38" xfId="0" applyFont="1" applyBorder="1" applyAlignment="1">
      <alignment horizontal="left"/>
    </xf>
    <xf numFmtId="0" fontId="17" fillId="0" borderId="39" xfId="0" applyFont="1" applyBorder="1" applyAlignment="1">
      <alignment horizontal="left"/>
    </xf>
    <xf numFmtId="0" fontId="19" fillId="0" borderId="51" xfId="0" applyFont="1" applyBorder="1"/>
    <xf numFmtId="0" fontId="17" fillId="0" borderId="53" xfId="0" applyFont="1" applyBorder="1"/>
    <xf numFmtId="0" fontId="19" fillId="0" borderId="56" xfId="0" applyFont="1" applyBorder="1"/>
    <xf numFmtId="0" fontId="33" fillId="7" borderId="6" xfId="0" applyFont="1" applyFill="1" applyBorder="1"/>
    <xf numFmtId="0" fontId="17" fillId="0" borderId="52" xfId="0" applyFont="1" applyBorder="1" applyAlignment="1">
      <alignment vertical="center"/>
    </xf>
    <xf numFmtId="0" fontId="17" fillId="0" borderId="53" xfId="0" applyFont="1" applyBorder="1" applyAlignment="1">
      <alignment vertical="center"/>
    </xf>
    <xf numFmtId="0" fontId="19" fillId="0" borderId="34" xfId="0" applyFont="1" applyBorder="1" applyAlignment="1">
      <alignment vertical="center"/>
    </xf>
    <xf numFmtId="0" fontId="19" fillId="0" borderId="31" xfId="0" applyFont="1" applyBorder="1" applyAlignment="1">
      <alignment vertical="center"/>
    </xf>
    <xf numFmtId="0" fontId="19" fillId="0" borderId="57" xfId="0" applyFont="1" applyBorder="1" applyAlignment="1">
      <alignment vertical="center" wrapText="1"/>
    </xf>
    <xf numFmtId="49" fontId="34" fillId="7" borderId="6" xfId="0" applyNumberFormat="1" applyFont="1" applyFill="1" applyBorder="1"/>
    <xf numFmtId="0" fontId="33" fillId="7" borderId="4" xfId="0" applyFont="1" applyFill="1" applyBorder="1" applyAlignment="1">
      <alignment wrapText="1"/>
    </xf>
    <xf numFmtId="0" fontId="33" fillId="7" borderId="6" xfId="0" applyFont="1" applyFill="1" applyBorder="1" applyAlignment="1">
      <alignment wrapText="1"/>
    </xf>
    <xf numFmtId="0" fontId="19" fillId="0" borderId="58" xfId="0" applyFont="1" applyBorder="1"/>
    <xf numFmtId="0" fontId="17" fillId="0" borderId="51" xfId="0" applyFont="1" applyBorder="1"/>
    <xf numFmtId="0" fontId="23" fillId="0" borderId="59" xfId="0" applyFont="1" applyBorder="1"/>
    <xf numFmtId="0" fontId="23" fillId="0" borderId="60" xfId="0" applyFont="1" applyBorder="1"/>
    <xf numFmtId="0" fontId="23" fillId="0" borderId="61" xfId="0" applyFont="1" applyBorder="1"/>
    <xf numFmtId="0" fontId="19" fillId="0" borderId="54" xfId="0" applyFont="1" applyBorder="1"/>
    <xf numFmtId="0" fontId="23" fillId="0" borderId="62" xfId="0" applyFont="1" applyBorder="1"/>
    <xf numFmtId="0" fontId="0" fillId="10" borderId="22" xfId="0" applyFill="1" applyBorder="1" applyAlignment="1">
      <alignment wrapText="1"/>
    </xf>
    <xf numFmtId="0" fontId="17" fillId="0" borderId="38" xfId="0" applyFont="1" applyBorder="1" applyAlignment="1">
      <alignment vertical="center"/>
    </xf>
    <xf numFmtId="0" fontId="19" fillId="0" borderId="56" xfId="0" applyFont="1" applyBorder="1" applyAlignment="1">
      <alignment vertical="center"/>
    </xf>
    <xf numFmtId="0" fontId="19" fillId="0" borderId="58" xfId="0" applyFont="1" applyBorder="1" applyAlignment="1">
      <alignment horizontal="left" vertical="center"/>
    </xf>
    <xf numFmtId="0" fontId="0" fillId="0" borderId="52" xfId="0" applyBorder="1" applyAlignment="1">
      <alignment wrapText="1"/>
    </xf>
    <xf numFmtId="0" fontId="0" fillId="0" borderId="39" xfId="0" applyBorder="1"/>
    <xf numFmtId="0" fontId="17" fillId="10" borderId="22" xfId="0" applyFont="1" applyFill="1" applyBorder="1" applyAlignment="1">
      <alignment wrapText="1"/>
    </xf>
    <xf numFmtId="164" fontId="17" fillId="0" borderId="20" xfId="0" applyNumberFormat="1" applyFont="1" applyBorder="1" applyAlignment="1">
      <alignment horizontal="left" vertical="top" wrapText="1"/>
    </xf>
    <xf numFmtId="0" fontId="17" fillId="0" borderId="44" xfId="0" applyFont="1" applyBorder="1" applyAlignment="1">
      <alignment vertical="top" wrapText="1"/>
    </xf>
    <xf numFmtId="15" fontId="17" fillId="0" borderId="63" xfId="0" applyNumberFormat="1" applyFont="1" applyBorder="1" applyAlignment="1">
      <alignment horizontal="left" vertical="top" wrapText="1"/>
    </xf>
    <xf numFmtId="164" fontId="17" fillId="0" borderId="63" xfId="0" applyNumberFormat="1" applyFont="1" applyBorder="1" applyAlignment="1">
      <alignment horizontal="left" vertical="top" wrapText="1"/>
    </xf>
    <xf numFmtId="0" fontId="17" fillId="0" borderId="33" xfId="0" applyFont="1" applyBorder="1" applyAlignment="1">
      <alignment vertical="top" wrapText="1"/>
    </xf>
    <xf numFmtId="0" fontId="17" fillId="0" borderId="64" xfId="0" applyFont="1" applyBorder="1" applyAlignment="1">
      <alignment vertical="center"/>
    </xf>
    <xf numFmtId="0" fontId="0" fillId="0" borderId="44" xfId="0" applyBorder="1" applyAlignment="1">
      <alignment vertical="center"/>
    </xf>
    <xf numFmtId="0" fontId="17" fillId="10" borderId="44" xfId="0" applyFont="1" applyFill="1" applyBorder="1"/>
    <xf numFmtId="0" fontId="17" fillId="10" borderId="40" xfId="1" applyFill="1" applyBorder="1"/>
    <xf numFmtId="0" fontId="17" fillId="10" borderId="33" xfId="1" applyFill="1" applyBorder="1"/>
    <xf numFmtId="0" fontId="17" fillId="12" borderId="52" xfId="0" applyFont="1" applyFill="1" applyBorder="1" applyAlignment="1">
      <alignment vertical="center"/>
    </xf>
    <xf numFmtId="0" fontId="17" fillId="12" borderId="21" xfId="0" applyFont="1" applyFill="1" applyBorder="1"/>
    <xf numFmtId="0" fontId="17" fillId="12" borderId="22" xfId="0" applyFont="1" applyFill="1" applyBorder="1"/>
    <xf numFmtId="0" fontId="17" fillId="12" borderId="34" xfId="0" applyFont="1" applyFill="1" applyBorder="1"/>
    <xf numFmtId="0" fontId="17" fillId="12" borderId="32" xfId="0" applyFont="1" applyFill="1" applyBorder="1"/>
    <xf numFmtId="0" fontId="0" fillId="12" borderId="34" xfId="0" applyFill="1" applyBorder="1"/>
    <xf numFmtId="0" fontId="0" fillId="12" borderId="32" xfId="0" applyFill="1" applyBorder="1"/>
    <xf numFmtId="0" fontId="17" fillId="12" borderId="53" xfId="0" applyFont="1" applyFill="1" applyBorder="1" applyAlignment="1">
      <alignment vertical="center"/>
    </xf>
    <xf numFmtId="0" fontId="17" fillId="12" borderId="23" xfId="0" applyFont="1" applyFill="1" applyBorder="1"/>
    <xf numFmtId="0" fontId="17" fillId="12" borderId="25" xfId="0" applyFont="1" applyFill="1" applyBorder="1"/>
    <xf numFmtId="0" fontId="0" fillId="12" borderId="23" xfId="0" applyFill="1" applyBorder="1"/>
    <xf numFmtId="0" fontId="0" fillId="12" borderId="25" xfId="0" applyFill="1" applyBorder="1"/>
    <xf numFmtId="0" fontId="17" fillId="13" borderId="52" xfId="0" applyFont="1" applyFill="1" applyBorder="1"/>
    <xf numFmtId="0" fontId="17" fillId="13" borderId="20" xfId="0" applyFont="1" applyFill="1" applyBorder="1" applyAlignment="1">
      <alignment wrapText="1"/>
    </xf>
    <xf numFmtId="0" fontId="17" fillId="13" borderId="22" xfId="0" applyFont="1" applyFill="1" applyBorder="1" applyAlignment="1">
      <alignment wrapText="1"/>
    </xf>
    <xf numFmtId="0" fontId="17" fillId="13" borderId="21" xfId="0" applyFont="1" applyFill="1" applyBorder="1"/>
    <xf numFmtId="0" fontId="17" fillId="13" borderId="22" xfId="0" applyFont="1" applyFill="1" applyBorder="1"/>
    <xf numFmtId="0" fontId="0" fillId="13" borderId="21" xfId="0" applyFill="1" applyBorder="1"/>
    <xf numFmtId="0" fontId="17" fillId="13" borderId="21" xfId="0" applyFont="1" applyFill="1" applyBorder="1" applyAlignment="1">
      <alignment wrapText="1"/>
    </xf>
    <xf numFmtId="0" fontId="17" fillId="13" borderId="47" xfId="0" applyFont="1" applyFill="1" applyBorder="1" applyAlignment="1">
      <alignment wrapText="1"/>
    </xf>
    <xf numFmtId="0" fontId="17" fillId="13" borderId="35" xfId="0" applyFont="1" applyFill="1" applyBorder="1" applyAlignment="1">
      <alignment wrapText="1"/>
    </xf>
    <xf numFmtId="0" fontId="0" fillId="13" borderId="52" xfId="0" applyFill="1" applyBorder="1"/>
    <xf numFmtId="0" fontId="23" fillId="0" borderId="46" xfId="0" applyFont="1" applyBorder="1"/>
    <xf numFmtId="0" fontId="23" fillId="0" borderId="27" xfId="0" applyFont="1" applyBorder="1"/>
    <xf numFmtId="0" fontId="23" fillId="10" borderId="65" xfId="0" applyFont="1" applyFill="1" applyBorder="1"/>
    <xf numFmtId="0" fontId="0" fillId="0" borderId="29" xfId="0" applyBorder="1"/>
    <xf numFmtId="0" fontId="0" fillId="0" borderId="30" xfId="0" applyBorder="1"/>
    <xf numFmtId="0" fontId="0" fillId="10" borderId="37" xfId="0" applyFill="1" applyBorder="1"/>
    <xf numFmtId="0" fontId="0" fillId="10" borderId="30" xfId="0" applyFill="1" applyBorder="1"/>
    <xf numFmtId="0" fontId="17" fillId="0" borderId="67" xfId="0" applyFont="1" applyBorder="1" applyAlignment="1">
      <alignment horizontal="left" vertical="top"/>
    </xf>
    <xf numFmtId="0" fontId="37" fillId="0" borderId="21" xfId="0" applyFont="1" applyBorder="1" applyAlignment="1">
      <alignment wrapText="1"/>
    </xf>
    <xf numFmtId="0" fontId="37" fillId="10" borderId="21" xfId="0" applyFont="1" applyFill="1" applyBorder="1"/>
    <xf numFmtId="0" fontId="37" fillId="10" borderId="22" xfId="0" applyFont="1" applyFill="1" applyBorder="1"/>
    <xf numFmtId="0" fontId="37" fillId="0" borderId="47" xfId="0" applyFont="1" applyBorder="1" applyAlignment="1">
      <alignment wrapText="1"/>
    </xf>
    <xf numFmtId="0" fontId="37" fillId="0" borderId="52" xfId="0" applyFont="1" applyBorder="1"/>
    <xf numFmtId="0" fontId="37" fillId="0" borderId="35" xfId="0" applyFont="1" applyBorder="1"/>
    <xf numFmtId="0" fontId="37" fillId="14" borderId="52" xfId="0" applyFont="1" applyFill="1" applyBorder="1"/>
    <xf numFmtId="0" fontId="37" fillId="14" borderId="21" xfId="0" applyFont="1" applyFill="1" applyBorder="1" applyAlignment="1">
      <alignment wrapText="1"/>
    </xf>
    <xf numFmtId="0" fontId="37" fillId="14" borderId="20" xfId="0" applyFont="1" applyFill="1" applyBorder="1" applyAlignment="1">
      <alignment horizontal="left" wrapText="1"/>
    </xf>
    <xf numFmtId="0" fontId="37" fillId="14" borderId="20" xfId="0" applyFont="1" applyFill="1" applyBorder="1" applyAlignment="1">
      <alignment wrapText="1"/>
    </xf>
    <xf numFmtId="0" fontId="37" fillId="14" borderId="22" xfId="0" applyFont="1" applyFill="1" applyBorder="1" applyAlignment="1">
      <alignment wrapText="1"/>
    </xf>
    <xf numFmtId="0" fontId="0" fillId="13" borderId="20" xfId="0" applyFill="1" applyBorder="1" applyAlignment="1">
      <alignment wrapText="1"/>
    </xf>
    <xf numFmtId="0" fontId="0" fillId="13" borderId="20" xfId="0" applyFill="1" applyBorder="1" applyAlignment="1">
      <alignment horizontal="left" wrapText="1"/>
    </xf>
    <xf numFmtId="0" fontId="0" fillId="13" borderId="22" xfId="0" applyFill="1" applyBorder="1" applyAlignment="1">
      <alignment wrapText="1"/>
    </xf>
    <xf numFmtId="0" fontId="17" fillId="13" borderId="41" xfId="0" applyFont="1" applyFill="1" applyBorder="1"/>
    <xf numFmtId="0" fontId="0" fillId="13" borderId="21" xfId="0" applyFill="1" applyBorder="1" applyAlignment="1">
      <alignment wrapText="1"/>
    </xf>
    <xf numFmtId="0" fontId="0" fillId="13" borderId="35" xfId="0" applyFill="1" applyBorder="1"/>
    <xf numFmtId="0" fontId="0" fillId="0" borderId="42" xfId="0" applyBorder="1"/>
    <xf numFmtId="0" fontId="0" fillId="0" borderId="44" xfId="0" applyBorder="1"/>
    <xf numFmtId="0" fontId="0" fillId="0" borderId="44" xfId="0" applyBorder="1" applyAlignment="1">
      <alignment wrapText="1"/>
    </xf>
    <xf numFmtId="0" fontId="17" fillId="0" borderId="44" xfId="0" applyFont="1" applyBorder="1" applyAlignment="1">
      <alignment wrapText="1"/>
    </xf>
    <xf numFmtId="0" fontId="17" fillId="0" borderId="64" xfId="0" applyFont="1" applyBorder="1" applyAlignment="1">
      <alignment wrapText="1"/>
    </xf>
    <xf numFmtId="0" fontId="36" fillId="0" borderId="20" xfId="0" applyFont="1" applyBorder="1" applyAlignment="1">
      <alignment vertical="top" wrapText="1"/>
    </xf>
    <xf numFmtId="0" fontId="17" fillId="0" borderId="64" xfId="0" applyFont="1" applyBorder="1"/>
    <xf numFmtId="0" fontId="17" fillId="0" borderId="49" xfId="0" applyFont="1" applyBorder="1"/>
    <xf numFmtId="0" fontId="0" fillId="0" borderId="42" xfId="0" applyBorder="1" applyAlignment="1">
      <alignment wrapText="1"/>
    </xf>
    <xf numFmtId="0" fontId="0" fillId="0" borderId="43" xfId="0" applyBorder="1" applyAlignment="1">
      <alignment wrapText="1"/>
    </xf>
    <xf numFmtId="0" fontId="17" fillId="0" borderId="68" xfId="0" applyFont="1" applyBorder="1"/>
    <xf numFmtId="0" fontId="17" fillId="0" borderId="49" xfId="0" applyFont="1" applyBorder="1" applyAlignment="1">
      <alignment wrapText="1"/>
    </xf>
    <xf numFmtId="0" fontId="17" fillId="0" borderId="24" xfId="0" applyFont="1" applyBorder="1" applyAlignment="1">
      <alignment vertical="center"/>
    </xf>
    <xf numFmtId="0" fontId="17" fillId="0" borderId="24" xfId="0" applyFont="1" applyBorder="1" applyAlignment="1">
      <alignment vertical="center" wrapText="1"/>
    </xf>
    <xf numFmtId="0" fontId="17" fillId="0" borderId="36" xfId="0" applyFont="1" applyBorder="1" applyAlignment="1">
      <alignment vertical="center" wrapText="1"/>
    </xf>
    <xf numFmtId="0" fontId="17" fillId="0" borderId="39" xfId="0" applyFont="1" applyBorder="1"/>
    <xf numFmtId="0" fontId="19" fillId="2" borderId="0" xfId="0" applyFont="1" applyFill="1" applyAlignment="1">
      <alignment horizontal="left" vertical="top" wrapText="1"/>
    </xf>
    <xf numFmtId="0" fontId="17" fillId="0" borderId="44" xfId="0" applyFont="1" applyBorder="1" applyAlignment="1">
      <alignment horizontal="left" vertical="top" wrapText="1"/>
    </xf>
    <xf numFmtId="0" fontId="17" fillId="0" borderId="66" xfId="0" applyFont="1" applyBorder="1" applyAlignment="1">
      <alignment horizontal="left" vertical="top" wrapText="1"/>
    </xf>
    <xf numFmtId="0" fontId="17" fillId="0" borderId="32" xfId="0" applyFont="1" applyBorder="1" applyAlignment="1">
      <alignment horizontal="left" vertical="top" wrapText="1"/>
    </xf>
    <xf numFmtId="0" fontId="33" fillId="7" borderId="3" xfId="0" applyFont="1" applyFill="1" applyBorder="1" applyAlignment="1">
      <alignment horizontal="left"/>
    </xf>
    <xf numFmtId="0" fontId="33" fillId="7" borderId="1" xfId="0" applyFont="1" applyFill="1" applyBorder="1" applyAlignment="1">
      <alignment horizontal="left"/>
    </xf>
    <xf numFmtId="0" fontId="33" fillId="7" borderId="2" xfId="0" applyFont="1" applyFill="1" applyBorder="1" applyAlignment="1">
      <alignment horizontal="left"/>
    </xf>
    <xf numFmtId="0" fontId="33" fillId="7" borderId="4" xfId="0" applyFont="1" applyFill="1" applyBorder="1" applyAlignment="1">
      <alignment horizontal="left"/>
    </xf>
    <xf numFmtId="0" fontId="33" fillId="7" borderId="5" xfId="0" applyFont="1" applyFill="1" applyBorder="1" applyAlignment="1">
      <alignment horizontal="left"/>
    </xf>
    <xf numFmtId="0" fontId="19" fillId="11" borderId="35" xfId="0" applyFont="1" applyFill="1" applyBorder="1" applyAlignment="1">
      <alignment horizontal="center" vertical="top"/>
    </xf>
    <xf numFmtId="0" fontId="19" fillId="11" borderId="47" xfId="0" applyFont="1" applyFill="1" applyBorder="1" applyAlignment="1">
      <alignment horizontal="center" vertical="top"/>
    </xf>
    <xf numFmtId="0" fontId="19" fillId="11" borderId="38" xfId="0" applyFont="1" applyFill="1" applyBorder="1" applyAlignment="1">
      <alignment horizontal="center" vertical="top"/>
    </xf>
  </cellXfs>
  <cellStyles count="17">
    <cellStyle name="headerStyle" xfId="8" xr:uid="{00000000-0005-0000-0000-000000000000}"/>
    <cellStyle name="Hyperlink" xfId="7" builtinId="8"/>
    <cellStyle name="Normal" xfId="0" builtinId="0"/>
    <cellStyle name="Normal 11" xfId="1" xr:uid="{00000000-0005-0000-0000-000003000000}"/>
    <cellStyle name="Normal 11 2" xfId="4" xr:uid="{00000000-0005-0000-0000-000004000000}"/>
    <cellStyle name="Normal 11 2 2" xfId="14" xr:uid="{221BBBDC-5C25-4766-8D66-8EEFE52027AB}"/>
    <cellStyle name="Normal 11 2 3" xfId="10" xr:uid="{90030DF0-5095-41D8-A20E-0FEB9C5BBC3E}"/>
    <cellStyle name="Normal 2" xfId="3" xr:uid="{00000000-0005-0000-0000-000005000000}"/>
    <cellStyle name="Normal 2 2" xfId="13" xr:uid="{E3A8A759-F0C3-42ED-88AE-74784F026B04}"/>
    <cellStyle name="Normal 2 3" xfId="9" xr:uid="{0F7756B2-133E-450F-94F9-CF67C5F595A9}"/>
    <cellStyle name="Normal 3" xfId="2" xr:uid="{00000000-0005-0000-0000-000006000000}"/>
    <cellStyle name="Normal 4" xfId="5" xr:uid="{00000000-0005-0000-0000-000007000000}"/>
    <cellStyle name="Normal 4 2" xfId="15" xr:uid="{D972EBAB-1A15-495E-BA4E-C0F63B71CFAC}"/>
    <cellStyle name="Normal 4 3" xfId="11" xr:uid="{1B48AC31-31EF-40E3-88F2-B261F7107DAF}"/>
    <cellStyle name="Normal 5" xfId="6" xr:uid="{00000000-0005-0000-0000-000008000000}"/>
    <cellStyle name="Normal 5 2" xfId="16" xr:uid="{49DA63C4-3123-4850-BF10-CD8B93E67B66}"/>
    <cellStyle name="Normal 5 3" xfId="12" xr:uid="{4ABCB467-1237-48BB-8795-5CC612D708A0}"/>
  </cellStyles>
  <dxfs count="26">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
      <border>
        <left style="thin">
          <color theme="1" tint="0.499984740745262"/>
        </left>
        <right style="thin">
          <color theme="1" tint="0.499984740745262"/>
        </right>
        <top style="thin">
          <color theme="1" tint="0.499984740745262"/>
        </top>
        <bottom style="thin">
          <color theme="1" tint="0.499984740745262"/>
        </bottom>
        <vertical/>
        <horizontal/>
      </border>
    </dxf>
  </dxfs>
  <tableStyles count="0" defaultTableStyle="TableStyleMedium2" defaultPivotStyle="PivotStyleLight16"/>
  <colors>
    <mruColors>
      <color rgb="FFFF66FF"/>
      <color rgb="FFFFCCFF"/>
      <color rgb="FF9900FF"/>
      <color rgb="FFCCFF99"/>
      <color rgb="FFFFFF99"/>
      <color rgb="FF0000FF"/>
      <color rgb="FF5D2884"/>
      <color rgb="FF00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0</xdr:rowOff>
    </xdr:from>
    <xdr:to>
      <xdr:col>6</xdr:col>
      <xdr:colOff>599212</xdr:colOff>
      <xdr:row>65</xdr:row>
      <xdr:rowOff>133212</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0" y="11477625"/>
          <a:ext cx="6904762" cy="1104762"/>
          <a:chOff x="0" y="4371975"/>
          <a:chExt cx="6904762" cy="1104762"/>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4371975"/>
            <a:ext cx="6904762" cy="1104762"/>
          </a:xfrm>
          <a:prstGeom prst="rect">
            <a:avLst/>
          </a:prstGeom>
        </xdr:spPr>
      </xdr:pic>
      <xdr:sp macro="" textlink="">
        <xdr:nvSpPr>
          <xdr:cNvPr id="4" name="Rounded Rectangle 3">
            <a:extLst>
              <a:ext uri="{FF2B5EF4-FFF2-40B4-BE49-F238E27FC236}">
                <a16:creationId xmlns:a16="http://schemas.microsoft.com/office/drawing/2014/main" id="{00000000-0008-0000-0600-000004000000}"/>
              </a:ext>
            </a:extLst>
          </xdr:cNvPr>
          <xdr:cNvSpPr/>
        </xdr:nvSpPr>
        <xdr:spPr>
          <a:xfrm>
            <a:off x="95250" y="4772025"/>
            <a:ext cx="6457950" cy="133350"/>
          </a:xfrm>
          <a:prstGeom prst="round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00000000-0008-0000-0600-000005000000}"/>
              </a:ext>
            </a:extLst>
          </xdr:cNvPr>
          <xdr:cNvSpPr/>
        </xdr:nvSpPr>
        <xdr:spPr>
          <a:xfrm>
            <a:off x="4572000" y="4819650"/>
            <a:ext cx="1533525" cy="6381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57150</xdr:colOff>
      <xdr:row>1</xdr:row>
      <xdr:rowOff>171450</xdr:rowOff>
    </xdr:from>
    <xdr:ext cx="184731" cy="264560"/>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14611350" y="40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twonline.sharepoint.com/sites/tctclient_600260_WSIBCanadaRetirementREF_m/WSIB%20%20TCT/JSPPABS_TOWTW_YYYYMM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SPPABS"/>
      <sheetName val="General Information"/>
      <sheetName val="Instructions"/>
    </sheetNames>
    <sheetDataSet>
      <sheetData sheetId="0"/>
      <sheetData sheetId="1"/>
      <sheetData sheetId="2">
        <row r="27">
          <cell r="A27" t="str">
            <v>EDLEDU</v>
          </cell>
        </row>
        <row r="28">
          <cell r="A28" t="str">
            <v>IL2ILL</v>
          </cell>
        </row>
        <row r="29">
          <cell r="A29" t="str">
            <v>LT6ILL</v>
          </cell>
        </row>
        <row r="30">
          <cell r="A30" t="str">
            <v>LT7ILL</v>
          </cell>
        </row>
        <row r="31">
          <cell r="A31" t="str">
            <v>MILMIL</v>
          </cell>
        </row>
        <row r="32">
          <cell r="A32" t="str">
            <v>PELCON</v>
          </cell>
        </row>
        <row r="33">
          <cell r="A33" t="str">
            <v>PELESC</v>
          </cell>
        </row>
        <row r="34">
          <cell r="A34" t="str">
            <v>PELESD</v>
          </cell>
        </row>
        <row r="35">
          <cell r="A35" t="str">
            <v>PELESF</v>
          </cell>
        </row>
        <row r="36">
          <cell r="A36" t="str">
            <v>PELESI</v>
          </cell>
        </row>
        <row r="37">
          <cell r="A37" t="str">
            <v>PELESM</v>
          </cell>
        </row>
        <row r="38">
          <cell r="A38" t="str">
            <v>PELESP</v>
          </cell>
        </row>
        <row r="39">
          <cell r="A39" t="str">
            <v>PELPER</v>
          </cell>
        </row>
        <row r="40">
          <cell r="A40" t="str">
            <v>PL1PRE</v>
          </cell>
        </row>
        <row r="41">
          <cell r="A41" t="str">
            <v>PR2PRE</v>
          </cell>
        </row>
        <row r="42">
          <cell r="A42" t="str">
            <v>ST2DEN</v>
          </cell>
        </row>
        <row r="43">
          <cell r="A43" t="str">
            <v>ST2ILL</v>
          </cell>
        </row>
        <row r="44">
          <cell r="A44" t="str">
            <v>ST2TER</v>
          </cell>
        </row>
        <row r="45">
          <cell r="A45" t="str">
            <v>SU2SUS</v>
          </cell>
        </row>
        <row r="46">
          <cell r="A46" t="str">
            <v>UNAILL</v>
          </cell>
        </row>
        <row r="47">
          <cell r="A47" t="str">
            <v>WC6ILL</v>
          </cell>
        </row>
        <row r="48">
          <cell r="A48" t="str">
            <v>IL3ILL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ftp://ftp.ehr.com/"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9.bin"/><Relationship Id="rId4" Type="http://schemas.openxmlformats.org/officeDocument/2006/relationships/hyperlink" Target="mailto:Username@ftp.ehr.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9"/>
  <sheetViews>
    <sheetView showGridLines="0" tabSelected="1" topLeftCell="A21" workbookViewId="0">
      <selection activeCell="D32" sqref="D32"/>
    </sheetView>
  </sheetViews>
  <sheetFormatPr defaultColWidth="11.42578125" defaultRowHeight="12.75"/>
  <cols>
    <col min="1" max="1" width="8.28515625" customWidth="1"/>
    <col min="2" max="2" width="15.140625" customWidth="1"/>
    <col min="3" max="3" width="30.140625" bestFit="1" customWidth="1"/>
    <col min="4" max="4" width="52.85546875" customWidth="1"/>
    <col min="5" max="5" width="39" customWidth="1"/>
    <col min="6" max="6" width="35.28515625" customWidth="1"/>
    <col min="7" max="7" width="15.85546875" bestFit="1" customWidth="1"/>
  </cols>
  <sheetData>
    <row r="1" spans="1:6" ht="18">
      <c r="A1" s="4" t="s">
        <v>85</v>
      </c>
    </row>
    <row r="2" spans="1:6" ht="15.75">
      <c r="A2" s="3" t="s">
        <v>190</v>
      </c>
    </row>
    <row r="3" spans="1:6">
      <c r="A3" s="216" t="s">
        <v>2005</v>
      </c>
    </row>
    <row r="5" spans="1:6">
      <c r="A5" s="6" t="s">
        <v>31</v>
      </c>
    </row>
    <row r="6" spans="1:6" ht="13.5" thickBot="1"/>
    <row r="7" spans="1:6" ht="40.15" customHeight="1" thickBot="1">
      <c r="A7" s="30" t="s">
        <v>32</v>
      </c>
      <c r="B7" s="5" t="s">
        <v>7</v>
      </c>
      <c r="C7" s="5" t="s">
        <v>34</v>
      </c>
      <c r="D7" s="213" t="s">
        <v>33</v>
      </c>
      <c r="E7" s="50"/>
      <c r="F7" s="50"/>
    </row>
    <row r="8" spans="1:6">
      <c r="A8" s="190">
        <v>1</v>
      </c>
      <c r="B8" s="79">
        <v>43150</v>
      </c>
      <c r="C8" s="79" t="s">
        <v>167</v>
      </c>
      <c r="D8" s="214" t="s">
        <v>123</v>
      </c>
      <c r="F8" s="50"/>
    </row>
    <row r="9" spans="1:6" ht="63.75">
      <c r="A9" s="191">
        <v>2</v>
      </c>
      <c r="B9" s="189">
        <v>43216</v>
      </c>
      <c r="C9" s="77" t="s">
        <v>167</v>
      </c>
      <c r="D9" s="215" t="s">
        <v>400</v>
      </c>
      <c r="E9" s="33"/>
      <c r="F9" s="50"/>
    </row>
    <row r="10" spans="1:6" ht="38.25">
      <c r="A10" s="191">
        <v>4</v>
      </c>
      <c r="B10" s="189">
        <v>43320</v>
      </c>
      <c r="C10" s="77" t="s">
        <v>1332</v>
      </c>
      <c r="D10" s="215" t="s">
        <v>1331</v>
      </c>
      <c r="E10" s="33"/>
      <c r="F10" s="50"/>
    </row>
    <row r="11" spans="1:6" ht="63.75">
      <c r="A11" s="191">
        <v>5</v>
      </c>
      <c r="B11" s="189">
        <v>43397</v>
      </c>
      <c r="C11" s="77" t="s">
        <v>1332</v>
      </c>
      <c r="D11" s="215" t="s">
        <v>1716</v>
      </c>
      <c r="E11" s="33"/>
      <c r="F11" s="50"/>
    </row>
    <row r="12" spans="1:6" ht="38.25">
      <c r="A12" s="191">
        <v>6</v>
      </c>
      <c r="B12" s="189">
        <v>43417</v>
      </c>
      <c r="C12" s="77" t="s">
        <v>1332</v>
      </c>
      <c r="D12" s="215" t="s">
        <v>1907</v>
      </c>
      <c r="E12" s="33"/>
      <c r="F12" s="50"/>
    </row>
    <row r="13" spans="1:6">
      <c r="A13" s="191">
        <v>7</v>
      </c>
      <c r="B13" s="189">
        <v>43441</v>
      </c>
      <c r="C13" s="77" t="s">
        <v>85</v>
      </c>
      <c r="D13" s="215" t="s">
        <v>1916</v>
      </c>
      <c r="E13" s="33"/>
      <c r="F13" s="50"/>
    </row>
    <row r="14" spans="1:6" ht="51">
      <c r="A14" s="191">
        <v>8</v>
      </c>
      <c r="B14" s="189">
        <v>43490</v>
      </c>
      <c r="C14" s="275" t="s">
        <v>1332</v>
      </c>
      <c r="D14" s="215" t="s">
        <v>2004</v>
      </c>
      <c r="E14" s="33"/>
      <c r="F14" s="50"/>
    </row>
    <row r="15" spans="1:6" ht="38.25">
      <c r="A15" s="191">
        <v>9</v>
      </c>
      <c r="B15" s="189">
        <v>43508</v>
      </c>
      <c r="C15" s="275" t="s">
        <v>1332</v>
      </c>
      <c r="D15" s="215" t="s">
        <v>2065</v>
      </c>
      <c r="E15" s="33"/>
      <c r="F15" s="50"/>
    </row>
    <row r="16" spans="1:6">
      <c r="A16" s="191">
        <v>10</v>
      </c>
      <c r="B16" s="189">
        <v>43510</v>
      </c>
      <c r="C16" s="275" t="s">
        <v>1332</v>
      </c>
      <c r="D16" s="215" t="s">
        <v>2068</v>
      </c>
      <c r="E16" s="33"/>
      <c r="F16" s="50"/>
    </row>
    <row r="17" spans="1:6" ht="25.5">
      <c r="A17" s="191">
        <v>10</v>
      </c>
      <c r="B17" s="189">
        <v>43553</v>
      </c>
      <c r="C17" s="275" t="s">
        <v>2079</v>
      </c>
      <c r="D17" s="276" t="s">
        <v>2080</v>
      </c>
      <c r="E17" s="33"/>
      <c r="F17" s="50"/>
    </row>
    <row r="18" spans="1:6" ht="25.5">
      <c r="A18" s="191">
        <v>10</v>
      </c>
      <c r="B18" s="189">
        <v>43572</v>
      </c>
      <c r="C18" s="275" t="s">
        <v>1332</v>
      </c>
      <c r="D18" s="276" t="s">
        <v>2095</v>
      </c>
      <c r="E18" s="33"/>
      <c r="F18" s="50"/>
    </row>
    <row r="19" spans="1:6" ht="25.5">
      <c r="A19" s="191">
        <v>10</v>
      </c>
      <c r="B19" s="189">
        <v>43585</v>
      </c>
      <c r="C19" s="275" t="s">
        <v>1332</v>
      </c>
      <c r="D19" s="215" t="s">
        <v>2096</v>
      </c>
      <c r="E19" s="33"/>
      <c r="F19" s="50"/>
    </row>
    <row r="20" spans="1:6" ht="25.5">
      <c r="A20" s="191">
        <v>10</v>
      </c>
      <c r="B20" s="189">
        <v>43662</v>
      </c>
      <c r="C20" s="275" t="s">
        <v>1332</v>
      </c>
      <c r="D20" s="215" t="s">
        <v>2127</v>
      </c>
      <c r="E20" s="33"/>
      <c r="F20" s="50"/>
    </row>
    <row r="21" spans="1:6" ht="38.25">
      <c r="A21" s="191">
        <v>10</v>
      </c>
      <c r="B21" s="189">
        <v>43664</v>
      </c>
      <c r="C21" s="275" t="s">
        <v>1332</v>
      </c>
      <c r="D21" s="215" t="s">
        <v>2132</v>
      </c>
      <c r="E21" s="33"/>
      <c r="F21" s="50"/>
    </row>
    <row r="22" spans="1:6" ht="51">
      <c r="A22" s="191">
        <v>11</v>
      </c>
      <c r="B22" s="189">
        <v>43684</v>
      </c>
      <c r="C22" s="275" t="s">
        <v>1332</v>
      </c>
      <c r="D22" s="215" t="s">
        <v>2139</v>
      </c>
      <c r="E22" s="33"/>
      <c r="F22" s="50"/>
    </row>
    <row r="23" spans="1:6" ht="63.75">
      <c r="A23" s="191">
        <v>12</v>
      </c>
      <c r="B23" s="189">
        <v>43693</v>
      </c>
      <c r="C23" s="275" t="s">
        <v>2249</v>
      </c>
      <c r="D23" s="215" t="s">
        <v>2250</v>
      </c>
      <c r="E23" s="33"/>
      <c r="F23" s="50"/>
    </row>
    <row r="24" spans="1:6" ht="102">
      <c r="A24" s="191">
        <v>12.1</v>
      </c>
      <c r="B24" s="189">
        <v>43726</v>
      </c>
      <c r="C24" s="275" t="s">
        <v>1332</v>
      </c>
      <c r="D24" s="215" t="s">
        <v>2256</v>
      </c>
      <c r="E24" s="33"/>
      <c r="F24" s="50"/>
    </row>
    <row r="25" spans="1:6" ht="25.5">
      <c r="A25" s="191">
        <v>12.2</v>
      </c>
      <c r="B25" s="189">
        <v>43774</v>
      </c>
      <c r="C25" s="275" t="s">
        <v>1332</v>
      </c>
      <c r="D25" s="215" t="s">
        <v>2257</v>
      </c>
      <c r="E25" s="33"/>
      <c r="F25" s="50"/>
    </row>
    <row r="26" spans="1:6">
      <c r="A26" s="191">
        <v>12.2</v>
      </c>
      <c r="B26" s="189">
        <v>43882</v>
      </c>
      <c r="C26" s="275" t="s">
        <v>2272</v>
      </c>
      <c r="D26" s="215" t="s">
        <v>2273</v>
      </c>
      <c r="E26" s="33"/>
      <c r="F26" s="50"/>
    </row>
    <row r="27" spans="1:6" ht="38.25">
      <c r="A27" s="191">
        <v>12.3</v>
      </c>
      <c r="B27" s="189">
        <v>43952</v>
      </c>
      <c r="C27" s="275" t="s">
        <v>2079</v>
      </c>
      <c r="D27" s="215" t="s">
        <v>2282</v>
      </c>
      <c r="E27" s="33"/>
      <c r="F27" s="50"/>
    </row>
    <row r="28" spans="1:6">
      <c r="A28" s="191">
        <v>12.4</v>
      </c>
      <c r="B28" s="189">
        <v>44124</v>
      </c>
      <c r="C28" s="275" t="s">
        <v>1332</v>
      </c>
      <c r="D28" s="215" t="s">
        <v>2283</v>
      </c>
      <c r="E28" s="33"/>
      <c r="F28" s="50"/>
    </row>
    <row r="29" spans="1:6">
      <c r="A29" s="191">
        <v>13</v>
      </c>
      <c r="B29" s="189">
        <v>44841</v>
      </c>
      <c r="C29" s="275" t="s">
        <v>1332</v>
      </c>
      <c r="D29" s="215" t="s">
        <v>2322</v>
      </c>
      <c r="E29" s="33"/>
      <c r="F29" s="50"/>
    </row>
    <row r="30" spans="1:6">
      <c r="A30" s="191">
        <v>13.1</v>
      </c>
      <c r="B30" s="189">
        <v>45167</v>
      </c>
      <c r="C30" s="275" t="s">
        <v>1332</v>
      </c>
      <c r="D30" s="215" t="s">
        <v>2326</v>
      </c>
      <c r="E30" s="33"/>
      <c r="F30" s="50"/>
    </row>
    <row r="31" spans="1:6">
      <c r="A31" s="191">
        <v>13.1</v>
      </c>
      <c r="B31" s="189">
        <v>45195</v>
      </c>
      <c r="C31" s="275" t="s">
        <v>1332</v>
      </c>
      <c r="D31" s="215" t="s">
        <v>2330</v>
      </c>
      <c r="E31" s="33"/>
      <c r="F31" s="50"/>
    </row>
    <row r="32" spans="1:6" ht="13.5" thickBot="1">
      <c r="A32" s="314">
        <v>13.1</v>
      </c>
      <c r="B32" s="277">
        <v>45274</v>
      </c>
      <c r="C32" s="278" t="s">
        <v>1332</v>
      </c>
      <c r="D32" s="279" t="s">
        <v>2337</v>
      </c>
      <c r="E32" s="33"/>
      <c r="F32" s="50"/>
    </row>
    <row r="33" spans="1:8">
      <c r="A33" s="8"/>
      <c r="B33" s="31"/>
      <c r="C33" s="32"/>
      <c r="D33" s="7"/>
      <c r="E33" s="33"/>
    </row>
    <row r="34" spans="1:8">
      <c r="A34" s="6" t="s">
        <v>58</v>
      </c>
    </row>
    <row r="35" spans="1:8" ht="13.5" thickBot="1"/>
    <row r="36" spans="1:8" ht="13.5" thickBot="1">
      <c r="A36" s="24" t="s">
        <v>59</v>
      </c>
      <c r="B36" s="24" t="s">
        <v>84</v>
      </c>
      <c r="C36" s="24" t="s">
        <v>3</v>
      </c>
      <c r="D36" s="24" t="s">
        <v>60</v>
      </c>
      <c r="E36" s="24" t="s">
        <v>46</v>
      </c>
      <c r="F36" s="35" t="s">
        <v>274</v>
      </c>
      <c r="G36" s="112" t="s">
        <v>70</v>
      </c>
    </row>
    <row r="37" spans="1:8" ht="25.5">
      <c r="A37" s="25">
        <v>1</v>
      </c>
      <c r="B37" s="25" t="s">
        <v>272</v>
      </c>
      <c r="C37" s="14" t="s">
        <v>244</v>
      </c>
      <c r="D37" s="26" t="s">
        <v>245</v>
      </c>
      <c r="E37" s="26" t="s">
        <v>273</v>
      </c>
      <c r="F37" s="26" t="s">
        <v>275</v>
      </c>
      <c r="G37" s="28" t="s">
        <v>149</v>
      </c>
    </row>
    <row r="38" spans="1:8" ht="25.5">
      <c r="A38" s="25">
        <f>A37+1</f>
        <v>2</v>
      </c>
      <c r="B38" s="25" t="s">
        <v>272</v>
      </c>
      <c r="C38" s="14" t="s">
        <v>246</v>
      </c>
      <c r="D38" s="26" t="s">
        <v>247</v>
      </c>
      <c r="E38" s="26" t="s">
        <v>273</v>
      </c>
      <c r="F38" s="26" t="s">
        <v>276</v>
      </c>
      <c r="G38" s="14" t="s">
        <v>149</v>
      </c>
      <c r="H38" s="26"/>
    </row>
    <row r="39" spans="1:8" ht="25.5">
      <c r="A39" s="25">
        <f t="shared" ref="A39:A69" si="0">A38+1</f>
        <v>3</v>
      </c>
      <c r="B39" s="25" t="s">
        <v>272</v>
      </c>
      <c r="C39" s="14" t="s">
        <v>248</v>
      </c>
      <c r="D39" s="26" t="s">
        <v>247</v>
      </c>
      <c r="E39" s="26" t="s">
        <v>273</v>
      </c>
      <c r="F39" s="26" t="s">
        <v>276</v>
      </c>
      <c r="G39" s="14" t="s">
        <v>149</v>
      </c>
    </row>
    <row r="40" spans="1:8" ht="25.5">
      <c r="A40" s="25">
        <f t="shared" si="0"/>
        <v>4</v>
      </c>
      <c r="B40" s="25" t="s">
        <v>272</v>
      </c>
      <c r="C40" s="14" t="s">
        <v>249</v>
      </c>
      <c r="D40" s="26" t="s">
        <v>250</v>
      </c>
      <c r="E40" s="26" t="s">
        <v>273</v>
      </c>
      <c r="F40" s="26" t="s">
        <v>278</v>
      </c>
      <c r="G40" s="14" t="s">
        <v>149</v>
      </c>
    </row>
    <row r="41" spans="1:8" ht="25.5">
      <c r="A41" s="25">
        <f t="shared" si="0"/>
        <v>5</v>
      </c>
      <c r="B41" s="25" t="s">
        <v>272</v>
      </c>
      <c r="C41" s="14" t="s">
        <v>251</v>
      </c>
      <c r="D41" s="26" t="s">
        <v>252</v>
      </c>
      <c r="E41" s="26" t="s">
        <v>273</v>
      </c>
      <c r="F41" s="26">
        <v>50</v>
      </c>
      <c r="G41" s="34" t="s">
        <v>149</v>
      </c>
    </row>
    <row r="42" spans="1:8" ht="25.5">
      <c r="A42" s="25">
        <f t="shared" si="0"/>
        <v>6</v>
      </c>
      <c r="B42" s="25"/>
      <c r="C42" s="26" t="s">
        <v>253</v>
      </c>
      <c r="D42" s="26" t="s">
        <v>254</v>
      </c>
      <c r="E42" s="26" t="s">
        <v>273</v>
      </c>
      <c r="F42" s="28" t="s">
        <v>279</v>
      </c>
      <c r="G42" s="26" t="s">
        <v>149</v>
      </c>
    </row>
    <row r="43" spans="1:8" ht="38.25">
      <c r="A43" s="25">
        <f t="shared" si="0"/>
        <v>7</v>
      </c>
      <c r="B43" s="25"/>
      <c r="C43" s="80" t="s">
        <v>255</v>
      </c>
      <c r="D43" s="81" t="s">
        <v>256</v>
      </c>
      <c r="E43" s="26" t="s">
        <v>273</v>
      </c>
      <c r="F43" s="26" t="s">
        <v>280</v>
      </c>
      <c r="G43" s="34" t="s">
        <v>149</v>
      </c>
    </row>
    <row r="44" spans="1:8" ht="25.5">
      <c r="A44" s="25">
        <f t="shared" si="0"/>
        <v>8</v>
      </c>
      <c r="B44" s="14" t="s">
        <v>288</v>
      </c>
      <c r="C44" s="80" t="s">
        <v>257</v>
      </c>
      <c r="D44" s="81" t="s">
        <v>258</v>
      </c>
      <c r="E44" s="26" t="s">
        <v>273</v>
      </c>
      <c r="F44" s="26" t="s">
        <v>413</v>
      </c>
      <c r="G44" s="34" t="s">
        <v>149</v>
      </c>
    </row>
    <row r="45" spans="1:8" ht="25.5">
      <c r="A45" s="25">
        <f t="shared" si="0"/>
        <v>9</v>
      </c>
      <c r="B45" s="14" t="s">
        <v>288</v>
      </c>
      <c r="C45" s="80" t="s">
        <v>257</v>
      </c>
      <c r="D45" s="81" t="s">
        <v>259</v>
      </c>
      <c r="E45" s="26" t="s">
        <v>273</v>
      </c>
      <c r="F45" s="26" t="s">
        <v>277</v>
      </c>
      <c r="G45" s="34" t="s">
        <v>149</v>
      </c>
    </row>
    <row r="46" spans="1:8" ht="25.5">
      <c r="A46" s="25">
        <f t="shared" si="0"/>
        <v>10</v>
      </c>
      <c r="B46" s="14" t="s">
        <v>289</v>
      </c>
      <c r="C46" s="80" t="s">
        <v>260</v>
      </c>
      <c r="D46" s="81" t="s">
        <v>261</v>
      </c>
      <c r="E46" s="26" t="s">
        <v>273</v>
      </c>
      <c r="F46" s="26" t="s">
        <v>281</v>
      </c>
      <c r="G46" s="14" t="s">
        <v>149</v>
      </c>
    </row>
    <row r="47" spans="1:8" ht="25.5">
      <c r="A47" s="25">
        <f t="shared" si="0"/>
        <v>11</v>
      </c>
      <c r="B47" s="14" t="s">
        <v>289</v>
      </c>
      <c r="C47" s="80" t="s">
        <v>260</v>
      </c>
      <c r="D47" s="81" t="s">
        <v>262</v>
      </c>
      <c r="E47" s="26" t="s">
        <v>273</v>
      </c>
      <c r="F47" s="26" t="s">
        <v>282</v>
      </c>
      <c r="G47" s="14" t="s">
        <v>149</v>
      </c>
    </row>
    <row r="48" spans="1:8" ht="25.5">
      <c r="A48" s="25">
        <f t="shared" si="0"/>
        <v>12</v>
      </c>
      <c r="B48" s="14" t="s">
        <v>290</v>
      </c>
      <c r="C48" s="80" t="s">
        <v>260</v>
      </c>
      <c r="D48" s="81" t="s">
        <v>263</v>
      </c>
      <c r="E48" s="26" t="s">
        <v>273</v>
      </c>
      <c r="F48" s="26" t="s">
        <v>283</v>
      </c>
      <c r="G48" s="34" t="s">
        <v>1334</v>
      </c>
      <c r="H48" s="82"/>
    </row>
    <row r="49" spans="1:8" ht="38.25">
      <c r="A49" s="25">
        <f t="shared" si="0"/>
        <v>13</v>
      </c>
      <c r="B49" s="25"/>
      <c r="C49" s="80" t="s">
        <v>264</v>
      </c>
      <c r="D49" s="81" t="s">
        <v>265</v>
      </c>
      <c r="E49" s="26" t="s">
        <v>273</v>
      </c>
      <c r="F49" s="26" t="s">
        <v>284</v>
      </c>
      <c r="G49" s="34" t="s">
        <v>285</v>
      </c>
    </row>
    <row r="50" spans="1:8" ht="25.5">
      <c r="A50" s="25">
        <f t="shared" si="0"/>
        <v>14</v>
      </c>
      <c r="B50" s="14" t="s">
        <v>290</v>
      </c>
      <c r="C50" s="80" t="s">
        <v>266</v>
      </c>
      <c r="D50" s="81" t="s">
        <v>267</v>
      </c>
      <c r="E50" s="26" t="s">
        <v>273</v>
      </c>
      <c r="F50" s="26" t="s">
        <v>1333</v>
      </c>
      <c r="G50" s="34" t="s">
        <v>149</v>
      </c>
    </row>
    <row r="51" spans="1:8" ht="51">
      <c r="A51" s="25">
        <f t="shared" si="0"/>
        <v>15</v>
      </c>
      <c r="B51" s="14" t="s">
        <v>290</v>
      </c>
      <c r="C51" s="80" t="s">
        <v>268</v>
      </c>
      <c r="D51" s="81" t="s">
        <v>269</v>
      </c>
      <c r="E51" s="26" t="s">
        <v>273</v>
      </c>
      <c r="F51" s="26" t="s">
        <v>286</v>
      </c>
      <c r="G51" s="14" t="s">
        <v>149</v>
      </c>
    </row>
    <row r="52" spans="1:8" ht="38.25">
      <c r="A52" s="25">
        <f t="shared" si="0"/>
        <v>16</v>
      </c>
      <c r="B52" s="80"/>
      <c r="C52" s="80" t="s">
        <v>270</v>
      </c>
      <c r="D52" s="80" t="s">
        <v>271</v>
      </c>
      <c r="E52" s="26" t="s">
        <v>273</v>
      </c>
      <c r="F52" s="26" t="s">
        <v>2066</v>
      </c>
      <c r="G52" s="14" t="s">
        <v>149</v>
      </c>
    </row>
    <row r="53" spans="1:8" ht="38.25">
      <c r="A53" s="25">
        <f t="shared" si="0"/>
        <v>17</v>
      </c>
      <c r="B53" s="25" t="s">
        <v>272</v>
      </c>
      <c r="C53" s="34" t="s">
        <v>1314</v>
      </c>
      <c r="D53" s="28" t="s">
        <v>1315</v>
      </c>
      <c r="E53" s="26" t="s">
        <v>1342</v>
      </c>
      <c r="F53" s="26" t="s">
        <v>1343</v>
      </c>
      <c r="G53" s="14" t="s">
        <v>149</v>
      </c>
    </row>
    <row r="54" spans="1:8" ht="25.5">
      <c r="A54" s="25">
        <f t="shared" si="0"/>
        <v>18</v>
      </c>
      <c r="B54" s="25" t="s">
        <v>272</v>
      </c>
      <c r="C54" s="34" t="s">
        <v>1323</v>
      </c>
      <c r="D54" s="28" t="s">
        <v>1335</v>
      </c>
      <c r="E54" s="26" t="s">
        <v>1344</v>
      </c>
      <c r="F54" s="26" t="s">
        <v>1345</v>
      </c>
      <c r="G54" s="14" t="s">
        <v>149</v>
      </c>
    </row>
    <row r="55" spans="1:8" ht="25.5">
      <c r="A55" s="25">
        <f t="shared" si="0"/>
        <v>19</v>
      </c>
      <c r="B55" s="25" t="s">
        <v>272</v>
      </c>
      <c r="C55" s="34" t="s">
        <v>1316</v>
      </c>
      <c r="D55" s="28" t="s">
        <v>1318</v>
      </c>
      <c r="E55" s="26" t="s">
        <v>1346</v>
      </c>
      <c r="F55" s="26" t="s">
        <v>1347</v>
      </c>
      <c r="G55" s="14" t="s">
        <v>149</v>
      </c>
    </row>
    <row r="56" spans="1:8" ht="38.25">
      <c r="A56" s="25">
        <f t="shared" si="0"/>
        <v>20</v>
      </c>
      <c r="B56" s="14" t="s">
        <v>289</v>
      </c>
      <c r="C56" s="34" t="s">
        <v>1327</v>
      </c>
      <c r="D56" s="28" t="s">
        <v>1330</v>
      </c>
      <c r="E56" s="81" t="s">
        <v>1348</v>
      </c>
      <c r="F56" s="26" t="s">
        <v>1343</v>
      </c>
      <c r="G56" s="14" t="s">
        <v>149</v>
      </c>
    </row>
    <row r="57" spans="1:8" ht="38.25">
      <c r="A57" s="25">
        <f t="shared" si="0"/>
        <v>21</v>
      </c>
      <c r="B57" s="14" t="s">
        <v>289</v>
      </c>
      <c r="C57" s="34" t="s">
        <v>1328</v>
      </c>
      <c r="D57" s="28" t="s">
        <v>1329</v>
      </c>
      <c r="E57" s="81" t="s">
        <v>1349</v>
      </c>
      <c r="F57" s="26" t="s">
        <v>1343</v>
      </c>
      <c r="G57" s="14" t="s">
        <v>149</v>
      </c>
    </row>
    <row r="58" spans="1:8">
      <c r="A58" s="25">
        <f t="shared" si="0"/>
        <v>22</v>
      </c>
      <c r="B58" s="14" t="s">
        <v>289</v>
      </c>
      <c r="C58" s="34" t="s">
        <v>1303</v>
      </c>
      <c r="D58" s="28" t="s">
        <v>1312</v>
      </c>
      <c r="E58" s="80"/>
      <c r="F58" s="80"/>
      <c r="G58" s="34" t="s">
        <v>149</v>
      </c>
    </row>
    <row r="59" spans="1:8">
      <c r="A59" s="25">
        <f t="shared" si="0"/>
        <v>23</v>
      </c>
      <c r="B59" s="14" t="s">
        <v>289</v>
      </c>
      <c r="C59" s="34" t="s">
        <v>1304</v>
      </c>
      <c r="D59" s="34" t="s">
        <v>1305</v>
      </c>
      <c r="E59" s="80"/>
      <c r="F59" s="80"/>
      <c r="G59" s="34" t="s">
        <v>149</v>
      </c>
      <c r="H59" s="83"/>
    </row>
    <row r="60" spans="1:8" ht="38.25">
      <c r="A60" s="25">
        <f t="shared" si="0"/>
        <v>24</v>
      </c>
      <c r="B60" s="14" t="s">
        <v>1306</v>
      </c>
      <c r="C60" s="34" t="s">
        <v>1303</v>
      </c>
      <c r="D60" s="28" t="s">
        <v>1313</v>
      </c>
      <c r="E60" s="80"/>
      <c r="F60" s="80"/>
      <c r="G60" s="34" t="s">
        <v>149</v>
      </c>
    </row>
    <row r="61" spans="1:8" ht="63.75">
      <c r="A61" s="25">
        <f t="shared" si="0"/>
        <v>25</v>
      </c>
      <c r="B61" s="14" t="s">
        <v>1306</v>
      </c>
      <c r="C61" s="34" t="s">
        <v>1321</v>
      </c>
      <c r="D61" s="28" t="s">
        <v>1322</v>
      </c>
      <c r="E61" s="81" t="s">
        <v>1350</v>
      </c>
      <c r="F61" s="26" t="s">
        <v>1351</v>
      </c>
      <c r="G61" s="14" t="s">
        <v>149</v>
      </c>
    </row>
    <row r="62" spans="1:8" ht="25.5">
      <c r="A62" s="25">
        <f t="shared" si="0"/>
        <v>26</v>
      </c>
      <c r="B62" s="14" t="s">
        <v>1306</v>
      </c>
      <c r="C62" s="34" t="s">
        <v>1319</v>
      </c>
      <c r="D62" s="28" t="s">
        <v>1320</v>
      </c>
      <c r="E62" s="81" t="s">
        <v>1392</v>
      </c>
      <c r="F62" s="26" t="s">
        <v>1347</v>
      </c>
      <c r="G62" s="14" t="s">
        <v>149</v>
      </c>
    </row>
    <row r="63" spans="1:8" ht="63.75">
      <c r="A63" s="25">
        <f t="shared" si="0"/>
        <v>27</v>
      </c>
      <c r="B63" s="14" t="s">
        <v>288</v>
      </c>
      <c r="C63" s="34" t="s">
        <v>1340</v>
      </c>
      <c r="D63" s="28" t="s">
        <v>1341</v>
      </c>
      <c r="E63" s="81" t="s">
        <v>1393</v>
      </c>
      <c r="G63" s="34" t="s">
        <v>285</v>
      </c>
    </row>
    <row r="64" spans="1:8">
      <c r="A64" s="25">
        <f t="shared" si="0"/>
        <v>28</v>
      </c>
      <c r="B64" s="14" t="s">
        <v>272</v>
      </c>
      <c r="C64" s="185" t="s">
        <v>1394</v>
      </c>
      <c r="D64" s="28" t="s">
        <v>1396</v>
      </c>
      <c r="E64" s="80"/>
      <c r="F64" s="34" t="s">
        <v>1395</v>
      </c>
      <c r="G64" s="14" t="s">
        <v>149</v>
      </c>
    </row>
    <row r="65" spans="1:7">
      <c r="A65" s="25">
        <f t="shared" si="0"/>
        <v>29</v>
      </c>
      <c r="B65" s="14" t="s">
        <v>272</v>
      </c>
      <c r="C65" s="185" t="s">
        <v>1400</v>
      </c>
      <c r="D65" s="28" t="s">
        <v>1403</v>
      </c>
      <c r="E65" s="80"/>
      <c r="F65" s="34" t="s">
        <v>1816</v>
      </c>
      <c r="G65" s="14" t="s">
        <v>149</v>
      </c>
    </row>
    <row r="66" spans="1:7" ht="38.25">
      <c r="A66" s="25">
        <f t="shared" si="0"/>
        <v>30</v>
      </c>
      <c r="B66" s="14" t="s">
        <v>1686</v>
      </c>
      <c r="C66" s="34" t="s">
        <v>424</v>
      </c>
      <c r="D66" s="28" t="s">
        <v>1688</v>
      </c>
      <c r="E66" s="34" t="s">
        <v>85</v>
      </c>
      <c r="F66" s="28" t="s">
        <v>2067</v>
      </c>
      <c r="G66" s="14" t="s">
        <v>149</v>
      </c>
    </row>
    <row r="67" spans="1:7" ht="38.25">
      <c r="A67" s="25">
        <f t="shared" si="0"/>
        <v>31</v>
      </c>
      <c r="B67" s="14" t="s">
        <v>1686</v>
      </c>
      <c r="C67" s="34" t="s">
        <v>398</v>
      </c>
      <c r="D67" s="28" t="s">
        <v>1915</v>
      </c>
      <c r="E67" s="34" t="s">
        <v>85</v>
      </c>
      <c r="F67" s="28" t="s">
        <v>2067</v>
      </c>
      <c r="G67" s="14" t="s">
        <v>149</v>
      </c>
    </row>
    <row r="68" spans="1:7" ht="38.25">
      <c r="A68" s="25">
        <f t="shared" si="0"/>
        <v>32</v>
      </c>
      <c r="B68" s="14" t="s">
        <v>1686</v>
      </c>
      <c r="C68" s="34" t="s">
        <v>1299</v>
      </c>
      <c r="D68" s="28" t="s">
        <v>1908</v>
      </c>
      <c r="E68" s="34" t="s">
        <v>85</v>
      </c>
      <c r="F68" s="28" t="s">
        <v>2067</v>
      </c>
      <c r="G68" s="14" t="s">
        <v>149</v>
      </c>
    </row>
    <row r="69" spans="1:7" ht="38.25">
      <c r="A69" s="25">
        <f t="shared" si="0"/>
        <v>33</v>
      </c>
      <c r="B69" s="14" t="s">
        <v>1686</v>
      </c>
      <c r="C69" s="34" t="s">
        <v>1700</v>
      </c>
      <c r="D69" s="28" t="s">
        <v>1815</v>
      </c>
      <c r="E69" s="34" t="s">
        <v>1689</v>
      </c>
      <c r="F69" s="28" t="s">
        <v>2067</v>
      </c>
      <c r="G69" s="14" t="s">
        <v>149</v>
      </c>
    </row>
  </sheetData>
  <autoFilter ref="A36:G69" xr:uid="{00000000-0009-0000-0000-000000000000}"/>
  <customSheetViews>
    <customSheetView guid="{B01EAF4E-840D-42A6-BC1B-89FB9E7B664C}" showPageBreaks="1" showGridLines="0" fitToPage="1" showAutoFilter="1">
      <selection activeCell="A3" sqref="A3"/>
      <pageMargins left="0" right="0" top="0.74803149606299213" bottom="0.74803149606299213" header="0.31496062992125984" footer="0.31496062992125984"/>
      <pageSetup scale="66" fitToHeight="0" orientation="landscape" horizontalDpi="4294967294" verticalDpi="144" r:id="rId1"/>
      <autoFilter ref="A18:G51" xr:uid="{7012B046-64BF-465E-812E-0F2D4AEAFE19}"/>
    </customSheetView>
    <customSheetView guid="{B5E1FC30-FADB-4766-9295-7D970517D77B}" showGridLines="0" fitToPage="1" showAutoFilter="1">
      <selection activeCell="A3" sqref="A3"/>
      <pageMargins left="0" right="0" top="0.74803149606299213" bottom="0.74803149606299213" header="0.31496062992125984" footer="0.31496062992125984"/>
      <pageSetup scale="66" fitToHeight="0" orientation="landscape" horizontalDpi="4294967294" verticalDpi="144" r:id="rId2"/>
      <autoFilter ref="A18:G51" xr:uid="{F18E5125-F695-4248-B781-11E42DEFCB19}"/>
    </customSheetView>
  </customSheetViews>
  <pageMargins left="0" right="0" top="0.74803149606299213" bottom="0.74803149606299213" header="0.31496062992125984" footer="0.31496062992125984"/>
  <pageSetup scale="66" fitToHeight="0" orientation="landscape" horizontalDpi="4294967294" verticalDpi="144"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72"/>
  <sheetViews>
    <sheetView showGridLines="0" zoomScaleNormal="100" workbookViewId="0">
      <selection activeCell="A3" sqref="A3"/>
    </sheetView>
  </sheetViews>
  <sheetFormatPr defaultRowHeight="12.75"/>
  <cols>
    <col min="1" max="1" width="14" bestFit="1" customWidth="1"/>
    <col min="2" max="2" width="15.28515625" customWidth="1"/>
    <col min="3" max="3" width="38.5703125" bestFit="1" customWidth="1"/>
    <col min="4" max="4" width="22.140625" bestFit="1" customWidth="1"/>
    <col min="5" max="5" width="39.5703125" customWidth="1"/>
    <col min="6" max="6" width="30" bestFit="1" customWidth="1"/>
    <col min="7" max="7" width="26.7109375" customWidth="1"/>
    <col min="8" max="8" width="33.42578125" customWidth="1"/>
    <col min="9" max="9" width="39" bestFit="1" customWidth="1"/>
    <col min="10" max="11" width="40.42578125" customWidth="1"/>
    <col min="12" max="12" width="26.140625" customWidth="1"/>
    <col min="13" max="13" width="33.140625" customWidth="1"/>
    <col min="14" max="14" width="35.28515625" customWidth="1"/>
    <col min="15" max="15" width="46.42578125" customWidth="1"/>
    <col min="16" max="16" width="38" customWidth="1"/>
    <col min="17" max="18" width="38.7109375" customWidth="1"/>
    <col min="19" max="19" width="53.85546875" bestFit="1" customWidth="1"/>
    <col min="20" max="20" width="16" bestFit="1" customWidth="1"/>
    <col min="21" max="21" width="22" bestFit="1" customWidth="1"/>
    <col min="22" max="22" width="16" bestFit="1" customWidth="1"/>
    <col min="23" max="23" width="22" bestFit="1" customWidth="1"/>
    <col min="24" max="24" width="16" bestFit="1" customWidth="1"/>
    <col min="25" max="25" width="31.85546875" bestFit="1" customWidth="1"/>
    <col min="26" max="26" width="29.85546875" bestFit="1" customWidth="1"/>
    <col min="27" max="27" width="34.140625" customWidth="1"/>
    <col min="28" max="28" width="34.42578125" bestFit="1" customWidth="1"/>
  </cols>
  <sheetData>
    <row r="1" spans="1:20" ht="18">
      <c r="A1" s="4" t="s">
        <v>85</v>
      </c>
    </row>
    <row r="2" spans="1:20" ht="15.75">
      <c r="A2" s="3" t="s">
        <v>2055</v>
      </c>
    </row>
    <row r="4" spans="1:20">
      <c r="A4" s="7" t="s">
        <v>2054</v>
      </c>
    </row>
    <row r="5" spans="1:20">
      <c r="B5" s="7"/>
    </row>
    <row r="6" spans="1:20" ht="13.5" thickBot="1"/>
    <row r="7" spans="1:20" ht="13.5" thickBot="1">
      <c r="A7" s="87" t="s">
        <v>398</v>
      </c>
      <c r="B7" s="252"/>
      <c r="C7" s="244"/>
      <c r="D7" s="89"/>
      <c r="E7" s="89"/>
      <c r="F7" s="90"/>
      <c r="G7" s="90"/>
      <c r="H7" s="89"/>
      <c r="I7" s="354" t="s">
        <v>1563</v>
      </c>
      <c r="J7" s="353"/>
      <c r="K7" s="354" t="s">
        <v>1564</v>
      </c>
      <c r="L7" s="352"/>
      <c r="M7" s="70" t="s">
        <v>8</v>
      </c>
      <c r="N7" s="113"/>
      <c r="O7" s="113"/>
      <c r="P7" s="114"/>
      <c r="Q7" s="70" t="s">
        <v>1995</v>
      </c>
      <c r="R7" s="113"/>
      <c r="S7" s="70" t="s">
        <v>8</v>
      </c>
    </row>
    <row r="8" spans="1:20" ht="25.5">
      <c r="A8" s="271" t="s">
        <v>2062</v>
      </c>
      <c r="B8" s="177" t="s">
        <v>1825</v>
      </c>
      <c r="C8" s="178" t="s">
        <v>1826</v>
      </c>
      <c r="D8" s="179" t="s">
        <v>330</v>
      </c>
      <c r="E8" s="179" t="s">
        <v>331</v>
      </c>
      <c r="F8" s="179" t="s">
        <v>1827</v>
      </c>
      <c r="G8" s="179" t="s">
        <v>1828</v>
      </c>
      <c r="H8" s="186" t="s">
        <v>1829</v>
      </c>
      <c r="I8" s="130" t="s">
        <v>1528</v>
      </c>
      <c r="J8" s="131" t="s">
        <v>1529</v>
      </c>
      <c r="K8" s="130" t="s">
        <v>1528</v>
      </c>
      <c r="L8" s="194" t="s">
        <v>1529</v>
      </c>
      <c r="M8" s="154" t="s">
        <v>85</v>
      </c>
      <c r="N8" s="225" t="s">
        <v>2041</v>
      </c>
      <c r="O8" s="154" t="s">
        <v>2047</v>
      </c>
      <c r="P8" s="155" t="s">
        <v>1917</v>
      </c>
      <c r="Q8" s="220" t="s">
        <v>1993</v>
      </c>
      <c r="R8" s="230" t="s">
        <v>1994</v>
      </c>
      <c r="S8" s="231" t="s">
        <v>2042</v>
      </c>
    </row>
    <row r="9" spans="1:20" ht="51">
      <c r="A9" s="236" t="s">
        <v>85</v>
      </c>
      <c r="B9" s="269" t="s">
        <v>1011</v>
      </c>
      <c r="C9" s="69" t="s">
        <v>355</v>
      </c>
      <c r="D9" s="71" t="s">
        <v>1013</v>
      </c>
      <c r="E9" s="71" t="s">
        <v>357</v>
      </c>
      <c r="F9" s="71" t="s">
        <v>1013</v>
      </c>
      <c r="G9" s="71" t="s">
        <v>357</v>
      </c>
      <c r="H9" s="187" t="s">
        <v>996</v>
      </c>
      <c r="I9" s="175" t="s">
        <v>1981</v>
      </c>
      <c r="J9" s="176" t="s">
        <v>1981</v>
      </c>
      <c r="K9" s="132"/>
      <c r="L9" s="195"/>
      <c r="M9" s="198" t="s">
        <v>1927</v>
      </c>
      <c r="N9" s="97" t="s">
        <v>1923</v>
      </c>
      <c r="O9" s="97" t="s">
        <v>2028</v>
      </c>
      <c r="P9" s="193" t="s">
        <v>1922</v>
      </c>
      <c r="Q9" s="219"/>
      <c r="R9" s="204"/>
      <c r="S9" s="228" t="s">
        <v>2043</v>
      </c>
      <c r="T9" s="7"/>
    </row>
    <row r="10" spans="1:20">
      <c r="A10" s="236" t="s">
        <v>85</v>
      </c>
      <c r="B10" s="91" t="s">
        <v>355</v>
      </c>
      <c r="C10" s="69" t="s">
        <v>355</v>
      </c>
      <c r="D10" s="71" t="s">
        <v>357</v>
      </c>
      <c r="E10" s="71" t="s">
        <v>357</v>
      </c>
      <c r="F10" s="71" t="s">
        <v>357</v>
      </c>
      <c r="G10" s="71" t="s">
        <v>357</v>
      </c>
      <c r="H10" s="187" t="s">
        <v>996</v>
      </c>
      <c r="I10" s="175" t="s">
        <v>1981</v>
      </c>
      <c r="J10" s="176" t="s">
        <v>1981</v>
      </c>
      <c r="K10" s="132"/>
      <c r="L10" s="195"/>
      <c r="M10" s="198" t="s">
        <v>1923</v>
      </c>
      <c r="N10" s="97" t="s">
        <v>1923</v>
      </c>
      <c r="O10" s="97" t="s">
        <v>2028</v>
      </c>
      <c r="P10" s="94"/>
      <c r="Q10" s="221"/>
      <c r="R10" s="147"/>
      <c r="S10" s="228" t="s">
        <v>2043</v>
      </c>
      <c r="T10" s="7"/>
    </row>
    <row r="11" spans="1:20" ht="153">
      <c r="A11" s="236" t="s">
        <v>85</v>
      </c>
      <c r="B11" s="91" t="s">
        <v>1836</v>
      </c>
      <c r="C11" s="69" t="s">
        <v>1164</v>
      </c>
      <c r="D11" s="71" t="s">
        <v>1031</v>
      </c>
      <c r="E11" s="71" t="s">
        <v>1837</v>
      </c>
      <c r="F11" s="71" t="s">
        <v>1039</v>
      </c>
      <c r="G11" s="71" t="s">
        <v>1838</v>
      </c>
      <c r="H11" s="187" t="s">
        <v>1026</v>
      </c>
      <c r="I11" s="175" t="s">
        <v>1981</v>
      </c>
      <c r="J11" s="176" t="s">
        <v>1981</v>
      </c>
      <c r="K11" s="132"/>
      <c r="L11" s="195"/>
      <c r="M11" s="198" t="s">
        <v>1932</v>
      </c>
      <c r="N11" s="97" t="s">
        <v>1939</v>
      </c>
      <c r="O11" s="184" t="s">
        <v>2056</v>
      </c>
      <c r="P11" s="193" t="s">
        <v>1984</v>
      </c>
      <c r="Q11" s="219"/>
      <c r="R11" s="147"/>
      <c r="S11" s="228" t="s">
        <v>2044</v>
      </c>
      <c r="T11" s="7"/>
    </row>
    <row r="12" spans="1:20" ht="38.25">
      <c r="A12" s="236" t="s">
        <v>85</v>
      </c>
      <c r="B12" s="172" t="s">
        <v>1836</v>
      </c>
      <c r="C12" s="173" t="s">
        <v>1839</v>
      </c>
      <c r="D12" s="174" t="s">
        <v>1031</v>
      </c>
      <c r="E12" s="174" t="s">
        <v>1840</v>
      </c>
      <c r="F12" s="174" t="s">
        <v>1039</v>
      </c>
      <c r="G12" s="174" t="s">
        <v>1841</v>
      </c>
      <c r="H12" s="188" t="s">
        <v>1026</v>
      </c>
      <c r="I12" s="175" t="s">
        <v>1981</v>
      </c>
      <c r="J12" s="176" t="s">
        <v>1981</v>
      </c>
      <c r="K12" s="175"/>
      <c r="L12" s="196"/>
      <c r="M12" s="198" t="s">
        <v>1923</v>
      </c>
      <c r="N12" s="223" t="s">
        <v>2010</v>
      </c>
      <c r="O12" s="184" t="s">
        <v>2028</v>
      </c>
      <c r="P12" s="193" t="s">
        <v>1984</v>
      </c>
      <c r="Q12" s="221"/>
      <c r="R12" s="147"/>
      <c r="S12" s="228" t="s">
        <v>2044</v>
      </c>
      <c r="T12" s="7"/>
    </row>
    <row r="13" spans="1:20" ht="38.25">
      <c r="A13" s="236" t="s">
        <v>85</v>
      </c>
      <c r="B13" s="172" t="s">
        <v>1836</v>
      </c>
      <c r="C13" s="173" t="s">
        <v>1842</v>
      </c>
      <c r="D13" s="174" t="s">
        <v>1031</v>
      </c>
      <c r="E13" s="174" t="s">
        <v>1843</v>
      </c>
      <c r="F13" s="174" t="s">
        <v>1039</v>
      </c>
      <c r="G13" s="174" t="s">
        <v>1844</v>
      </c>
      <c r="H13" s="188" t="s">
        <v>1026</v>
      </c>
      <c r="I13" s="175" t="s">
        <v>1981</v>
      </c>
      <c r="J13" s="176" t="s">
        <v>1981</v>
      </c>
      <c r="K13" s="175"/>
      <c r="L13" s="196"/>
      <c r="M13" s="198" t="s">
        <v>1923</v>
      </c>
      <c r="N13" s="223" t="s">
        <v>2010</v>
      </c>
      <c r="O13" s="184" t="s">
        <v>2028</v>
      </c>
      <c r="P13" s="193" t="s">
        <v>1984</v>
      </c>
      <c r="Q13" s="221"/>
      <c r="R13" s="147"/>
      <c r="S13" s="228" t="s">
        <v>2044</v>
      </c>
      <c r="T13" s="7"/>
    </row>
    <row r="14" spans="1:20" ht="63.75">
      <c r="A14" s="236" t="s">
        <v>85</v>
      </c>
      <c r="B14" s="172" t="s">
        <v>1836</v>
      </c>
      <c r="C14" s="173" t="s">
        <v>339</v>
      </c>
      <c r="D14" s="174" t="s">
        <v>1031</v>
      </c>
      <c r="E14" s="174" t="s">
        <v>1845</v>
      </c>
      <c r="F14" s="174" t="s">
        <v>1039</v>
      </c>
      <c r="G14" s="174" t="s">
        <v>342</v>
      </c>
      <c r="H14" s="188" t="s">
        <v>1026</v>
      </c>
      <c r="I14" s="175" t="s">
        <v>1981</v>
      </c>
      <c r="J14" s="176" t="s">
        <v>1981</v>
      </c>
      <c r="K14" s="175"/>
      <c r="L14" s="196"/>
      <c r="M14" s="198" t="s">
        <v>1933</v>
      </c>
      <c r="N14" s="223" t="s">
        <v>2010</v>
      </c>
      <c r="O14" s="184" t="s">
        <v>2028</v>
      </c>
      <c r="P14" s="193" t="s">
        <v>1984</v>
      </c>
      <c r="Q14" s="221"/>
      <c r="R14" s="147"/>
      <c r="S14" s="228" t="s">
        <v>2044</v>
      </c>
      <c r="T14" s="7"/>
    </row>
    <row r="15" spans="1:20" ht="89.25">
      <c r="A15" s="236" t="s">
        <v>85</v>
      </c>
      <c r="B15" s="172" t="s">
        <v>1836</v>
      </c>
      <c r="C15" s="173" t="s">
        <v>1846</v>
      </c>
      <c r="D15" s="174" t="s">
        <v>1031</v>
      </c>
      <c r="E15" s="174" t="s">
        <v>1847</v>
      </c>
      <c r="F15" s="174" t="s">
        <v>1039</v>
      </c>
      <c r="G15" s="174" t="s">
        <v>1848</v>
      </c>
      <c r="H15" s="188" t="s">
        <v>1026</v>
      </c>
      <c r="I15" s="175" t="s">
        <v>1981</v>
      </c>
      <c r="J15" s="176" t="s">
        <v>1981</v>
      </c>
      <c r="K15" s="175"/>
      <c r="L15" s="196"/>
      <c r="M15" s="198" t="s">
        <v>1923</v>
      </c>
      <c r="N15" s="223" t="s">
        <v>2009</v>
      </c>
      <c r="O15" s="184" t="s">
        <v>2028</v>
      </c>
      <c r="P15" s="193" t="s">
        <v>1984</v>
      </c>
      <c r="Q15" s="221"/>
      <c r="R15" s="147"/>
      <c r="S15" s="228" t="s">
        <v>2044</v>
      </c>
      <c r="T15" s="7"/>
    </row>
    <row r="16" spans="1:20" ht="89.25">
      <c r="A16" s="236" t="s">
        <v>85</v>
      </c>
      <c r="B16" s="172" t="s">
        <v>1836</v>
      </c>
      <c r="C16" s="173" t="s">
        <v>326</v>
      </c>
      <c r="D16" s="174" t="s">
        <v>1031</v>
      </c>
      <c r="E16" s="174" t="s">
        <v>1852</v>
      </c>
      <c r="F16" s="174" t="s">
        <v>1039</v>
      </c>
      <c r="G16" s="174" t="s">
        <v>1853</v>
      </c>
      <c r="H16" s="188" t="s">
        <v>1026</v>
      </c>
      <c r="I16" s="175" t="s">
        <v>1981</v>
      </c>
      <c r="J16" s="176" t="s">
        <v>1981</v>
      </c>
      <c r="K16" s="175"/>
      <c r="L16" s="196"/>
      <c r="M16" s="198" t="s">
        <v>1923</v>
      </c>
      <c r="N16" s="224" t="s">
        <v>2010</v>
      </c>
      <c r="O16" s="184" t="s">
        <v>2050</v>
      </c>
      <c r="P16" s="193" t="s">
        <v>1984</v>
      </c>
      <c r="Q16" s="221"/>
      <c r="R16" s="147"/>
      <c r="S16" s="228" t="s">
        <v>2044</v>
      </c>
      <c r="T16" s="7"/>
    </row>
    <row r="17" spans="1:20" ht="38.25">
      <c r="A17" s="236" t="s">
        <v>85</v>
      </c>
      <c r="B17" s="172" t="s">
        <v>1836</v>
      </c>
      <c r="C17" s="173" t="s">
        <v>1065</v>
      </c>
      <c r="D17" s="174" t="s">
        <v>1031</v>
      </c>
      <c r="E17" s="174" t="s">
        <v>1854</v>
      </c>
      <c r="F17" s="174" t="s">
        <v>1039</v>
      </c>
      <c r="G17" s="174" t="s">
        <v>1855</v>
      </c>
      <c r="H17" s="188" t="s">
        <v>1026</v>
      </c>
      <c r="I17" s="175" t="s">
        <v>1981</v>
      </c>
      <c r="J17" s="176" t="s">
        <v>1981</v>
      </c>
      <c r="K17" s="175"/>
      <c r="L17" s="196"/>
      <c r="M17" s="198" t="s">
        <v>1923</v>
      </c>
      <c r="N17" s="224" t="s">
        <v>2010</v>
      </c>
      <c r="O17" s="184" t="s">
        <v>2028</v>
      </c>
      <c r="P17" s="193" t="s">
        <v>1984</v>
      </c>
      <c r="Q17" s="221"/>
      <c r="R17" s="147"/>
      <c r="S17" s="228" t="s">
        <v>2044</v>
      </c>
      <c r="T17" s="7"/>
    </row>
    <row r="18" spans="1:20" ht="38.25">
      <c r="A18" s="236" t="s">
        <v>85</v>
      </c>
      <c r="B18" s="172" t="s">
        <v>1836</v>
      </c>
      <c r="C18" s="173" t="s">
        <v>1856</v>
      </c>
      <c r="D18" s="174" t="s">
        <v>1031</v>
      </c>
      <c r="E18" s="174" t="s">
        <v>1857</v>
      </c>
      <c r="F18" s="174" t="s">
        <v>1039</v>
      </c>
      <c r="G18" s="174" t="s">
        <v>1858</v>
      </c>
      <c r="H18" s="188" t="s">
        <v>1026</v>
      </c>
      <c r="I18" s="175" t="s">
        <v>1981</v>
      </c>
      <c r="J18" s="176" t="s">
        <v>1981</v>
      </c>
      <c r="K18" s="175"/>
      <c r="L18" s="196"/>
      <c r="M18" s="198" t="s">
        <v>1923</v>
      </c>
      <c r="N18" s="224" t="s">
        <v>2010</v>
      </c>
      <c r="O18" s="184" t="s">
        <v>2028</v>
      </c>
      <c r="P18" s="193" t="s">
        <v>1984</v>
      </c>
      <c r="Q18" s="221"/>
      <c r="R18" s="147"/>
      <c r="S18" s="228" t="s">
        <v>2044</v>
      </c>
      <c r="T18" s="7"/>
    </row>
    <row r="19" spans="1:20" ht="25.5">
      <c r="A19" s="236" t="s">
        <v>85</v>
      </c>
      <c r="B19" s="172" t="s">
        <v>1859</v>
      </c>
      <c r="C19" s="173" t="s">
        <v>339</v>
      </c>
      <c r="D19" s="174" t="s">
        <v>1860</v>
      </c>
      <c r="E19" s="174" t="s">
        <v>1868</v>
      </c>
      <c r="F19" s="174" t="s">
        <v>1862</v>
      </c>
      <c r="G19" s="174" t="s">
        <v>397</v>
      </c>
      <c r="H19" s="188" t="s">
        <v>421</v>
      </c>
      <c r="I19" s="175" t="s">
        <v>1981</v>
      </c>
      <c r="J19" s="176" t="s">
        <v>1981</v>
      </c>
      <c r="K19" s="175"/>
      <c r="L19" s="196"/>
      <c r="M19" s="198"/>
      <c r="N19" s="97" t="s">
        <v>1938</v>
      </c>
      <c r="O19" s="97" t="s">
        <v>2028</v>
      </c>
      <c r="P19" s="193" t="s">
        <v>1984</v>
      </c>
      <c r="Q19" s="221"/>
      <c r="R19" s="205"/>
      <c r="S19" s="228" t="s">
        <v>2043</v>
      </c>
      <c r="T19" s="7"/>
    </row>
    <row r="20" spans="1:20" ht="25.5">
      <c r="A20" s="236" t="s">
        <v>85</v>
      </c>
      <c r="B20" s="144" t="s">
        <v>1981</v>
      </c>
      <c r="C20" s="207" t="s">
        <v>1981</v>
      </c>
      <c r="D20" s="207" t="s">
        <v>1981</v>
      </c>
      <c r="E20" s="207" t="s">
        <v>1981</v>
      </c>
      <c r="F20" s="207" t="s">
        <v>1981</v>
      </c>
      <c r="G20" s="207" t="s">
        <v>1981</v>
      </c>
      <c r="H20" s="204" t="s">
        <v>1981</v>
      </c>
      <c r="I20" s="132" t="s">
        <v>1585</v>
      </c>
      <c r="J20" s="133" t="s">
        <v>1586</v>
      </c>
      <c r="K20" s="132"/>
      <c r="L20" s="195"/>
      <c r="M20" s="199" t="s">
        <v>1935</v>
      </c>
      <c r="N20" s="184" t="s">
        <v>1920</v>
      </c>
      <c r="O20" s="184"/>
      <c r="P20" s="193" t="s">
        <v>1985</v>
      </c>
      <c r="Q20" s="221"/>
      <c r="R20" s="147"/>
      <c r="S20" s="228" t="s">
        <v>285</v>
      </c>
    </row>
    <row r="21" spans="1:20" ht="25.5">
      <c r="A21" s="236" t="s">
        <v>85</v>
      </c>
      <c r="B21" s="144" t="s">
        <v>1981</v>
      </c>
      <c r="C21" s="207" t="s">
        <v>1981</v>
      </c>
      <c r="D21" s="207" t="s">
        <v>1981</v>
      </c>
      <c r="E21" s="207" t="s">
        <v>1981</v>
      </c>
      <c r="F21" s="207" t="s">
        <v>1981</v>
      </c>
      <c r="G21" s="207" t="s">
        <v>1981</v>
      </c>
      <c r="H21" s="204" t="s">
        <v>1981</v>
      </c>
      <c r="I21" s="132" t="s">
        <v>1589</v>
      </c>
      <c r="J21" s="133" t="s">
        <v>1590</v>
      </c>
      <c r="K21" s="132"/>
      <c r="L21" s="195"/>
      <c r="M21" s="199" t="s">
        <v>1935</v>
      </c>
      <c r="N21" s="184" t="s">
        <v>1920</v>
      </c>
      <c r="O21" s="184"/>
      <c r="P21" s="193" t="s">
        <v>1985</v>
      </c>
      <c r="Q21" s="221"/>
      <c r="R21" s="147"/>
      <c r="S21" s="228" t="s">
        <v>285</v>
      </c>
    </row>
    <row r="22" spans="1:20" ht="25.5">
      <c r="A22" s="236" t="s">
        <v>85</v>
      </c>
      <c r="B22" s="144" t="s">
        <v>1981</v>
      </c>
      <c r="C22" s="207" t="s">
        <v>1981</v>
      </c>
      <c r="D22" s="207" t="s">
        <v>1981</v>
      </c>
      <c r="E22" s="207" t="s">
        <v>1981</v>
      </c>
      <c r="F22" s="207" t="s">
        <v>1981</v>
      </c>
      <c r="G22" s="207" t="s">
        <v>1981</v>
      </c>
      <c r="H22" s="204" t="s">
        <v>1981</v>
      </c>
      <c r="I22" s="132" t="s">
        <v>1601</v>
      </c>
      <c r="J22" s="133" t="s">
        <v>1602</v>
      </c>
      <c r="K22" s="132"/>
      <c r="L22" s="195"/>
      <c r="M22" s="199" t="s">
        <v>1935</v>
      </c>
      <c r="N22" s="184" t="s">
        <v>1920</v>
      </c>
      <c r="O22" s="184"/>
      <c r="P22" s="193" t="s">
        <v>1985</v>
      </c>
      <c r="Q22" s="221"/>
      <c r="R22" s="147"/>
      <c r="S22" s="228" t="s">
        <v>285</v>
      </c>
    </row>
    <row r="23" spans="1:20" ht="25.5">
      <c r="A23" s="236" t="s">
        <v>85</v>
      </c>
      <c r="B23" s="144" t="s">
        <v>1981</v>
      </c>
      <c r="C23" s="207" t="s">
        <v>1981</v>
      </c>
      <c r="D23" s="207" t="s">
        <v>1981</v>
      </c>
      <c r="E23" s="207" t="s">
        <v>1981</v>
      </c>
      <c r="F23" s="207" t="s">
        <v>1981</v>
      </c>
      <c r="G23" s="207" t="s">
        <v>1981</v>
      </c>
      <c r="H23" s="204" t="s">
        <v>1981</v>
      </c>
      <c r="I23" s="132" t="s">
        <v>1599</v>
      </c>
      <c r="J23" s="133" t="s">
        <v>1600</v>
      </c>
      <c r="K23" s="132"/>
      <c r="L23" s="195"/>
      <c r="M23" s="199" t="s">
        <v>1935</v>
      </c>
      <c r="N23" s="184" t="s">
        <v>1920</v>
      </c>
      <c r="O23" s="184"/>
      <c r="P23" s="193" t="s">
        <v>1985</v>
      </c>
      <c r="Q23" s="221"/>
      <c r="R23" s="147"/>
      <c r="S23" s="228" t="s">
        <v>285</v>
      </c>
    </row>
    <row r="24" spans="1:20" ht="25.5">
      <c r="A24" s="236" t="s">
        <v>85</v>
      </c>
      <c r="B24" s="144" t="s">
        <v>1981</v>
      </c>
      <c r="C24" s="207" t="s">
        <v>1981</v>
      </c>
      <c r="D24" s="207" t="s">
        <v>1981</v>
      </c>
      <c r="E24" s="207" t="s">
        <v>1981</v>
      </c>
      <c r="F24" s="207" t="s">
        <v>1981</v>
      </c>
      <c r="G24" s="207" t="s">
        <v>1981</v>
      </c>
      <c r="H24" s="204" t="s">
        <v>1981</v>
      </c>
      <c r="I24" s="132" t="s">
        <v>1595</v>
      </c>
      <c r="J24" s="133" t="s">
        <v>1596</v>
      </c>
      <c r="K24" s="132"/>
      <c r="L24" s="195"/>
      <c r="M24" s="199" t="s">
        <v>1935</v>
      </c>
      <c r="N24" s="184" t="s">
        <v>1920</v>
      </c>
      <c r="O24" s="184"/>
      <c r="P24" s="193" t="s">
        <v>1985</v>
      </c>
      <c r="Q24" s="221"/>
      <c r="R24" s="147"/>
      <c r="S24" s="228" t="s">
        <v>285</v>
      </c>
    </row>
    <row r="25" spans="1:20" ht="25.5">
      <c r="A25" s="236" t="s">
        <v>85</v>
      </c>
      <c r="B25" s="144" t="s">
        <v>1981</v>
      </c>
      <c r="C25" s="207" t="s">
        <v>1981</v>
      </c>
      <c r="D25" s="207" t="s">
        <v>1981</v>
      </c>
      <c r="E25" s="207" t="s">
        <v>1981</v>
      </c>
      <c r="F25" s="207" t="s">
        <v>1981</v>
      </c>
      <c r="G25" s="207" t="s">
        <v>1981</v>
      </c>
      <c r="H25" s="204" t="s">
        <v>1981</v>
      </c>
      <c r="I25" s="132" t="s">
        <v>1597</v>
      </c>
      <c r="J25" s="133" t="s">
        <v>1598</v>
      </c>
      <c r="K25" s="132"/>
      <c r="L25" s="195"/>
      <c r="M25" s="199" t="s">
        <v>1935</v>
      </c>
      <c r="N25" s="184" t="s">
        <v>1920</v>
      </c>
      <c r="O25" s="184"/>
      <c r="P25" s="193" t="s">
        <v>1985</v>
      </c>
      <c r="Q25" s="221"/>
      <c r="R25" s="147"/>
      <c r="S25" s="228" t="s">
        <v>285</v>
      </c>
    </row>
    <row r="26" spans="1:20" ht="64.5" thickBot="1">
      <c r="A26" s="250" t="s">
        <v>85</v>
      </c>
      <c r="B26" s="208" t="s">
        <v>1981</v>
      </c>
      <c r="C26" s="209" t="s">
        <v>1981</v>
      </c>
      <c r="D26" s="209" t="s">
        <v>1981</v>
      </c>
      <c r="E26" s="209" t="s">
        <v>1981</v>
      </c>
      <c r="F26" s="209" t="s">
        <v>1981</v>
      </c>
      <c r="G26" s="209" t="s">
        <v>1981</v>
      </c>
      <c r="H26" s="210" t="s">
        <v>1981</v>
      </c>
      <c r="I26" s="134" t="s">
        <v>1718</v>
      </c>
      <c r="J26" s="135" t="s">
        <v>1719</v>
      </c>
      <c r="K26" s="134" t="s">
        <v>1567</v>
      </c>
      <c r="L26" s="197" t="s">
        <v>1568</v>
      </c>
      <c r="M26" s="200" t="s">
        <v>1936</v>
      </c>
      <c r="N26" s="227" t="s">
        <v>1920</v>
      </c>
      <c r="O26" s="232" t="s">
        <v>2053</v>
      </c>
      <c r="P26" s="211" t="s">
        <v>1982</v>
      </c>
      <c r="Q26" s="273" t="s">
        <v>277</v>
      </c>
      <c r="R26" s="210" t="s">
        <v>2061</v>
      </c>
      <c r="S26" s="229" t="s">
        <v>2049</v>
      </c>
    </row>
    <row r="28" spans="1:20" ht="13.5" thickBot="1"/>
    <row r="29" spans="1:20" ht="13.5" customHeight="1" thickBot="1">
      <c r="A29" s="87" t="s">
        <v>1299</v>
      </c>
      <c r="B29" s="260"/>
      <c r="C29" s="260"/>
      <c r="D29" s="127"/>
      <c r="E29" s="127"/>
      <c r="F29" s="128"/>
      <c r="G29" s="129"/>
      <c r="H29" s="354" t="s">
        <v>1563</v>
      </c>
      <c r="I29" s="353"/>
      <c r="J29" s="355" t="s">
        <v>1564</v>
      </c>
      <c r="K29" s="356"/>
      <c r="L29" s="354" t="s">
        <v>1580</v>
      </c>
      <c r="M29" s="353"/>
      <c r="N29" s="87" t="s">
        <v>8</v>
      </c>
      <c r="O29" s="113"/>
      <c r="P29" s="88"/>
      <c r="Q29" s="239" t="s">
        <v>8</v>
      </c>
    </row>
    <row r="30" spans="1:20" ht="13.5" thickBot="1">
      <c r="A30" s="261" t="s">
        <v>2062</v>
      </c>
      <c r="B30" s="240" t="s">
        <v>60</v>
      </c>
      <c r="C30" s="125" t="s">
        <v>959</v>
      </c>
      <c r="D30" s="125" t="s">
        <v>957</v>
      </c>
      <c r="E30" s="125" t="s">
        <v>960</v>
      </c>
      <c r="F30" s="125" t="s">
        <v>958</v>
      </c>
      <c r="G30" s="126" t="s">
        <v>961</v>
      </c>
      <c r="H30" s="130" t="s">
        <v>1528</v>
      </c>
      <c r="I30" s="131" t="s">
        <v>1529</v>
      </c>
      <c r="J30" s="130" t="s">
        <v>1528</v>
      </c>
      <c r="K30" s="131" t="s">
        <v>1529</v>
      </c>
      <c r="L30" s="130" t="s">
        <v>1528</v>
      </c>
      <c r="M30" s="131" t="s">
        <v>1529</v>
      </c>
      <c r="N30" s="238" t="s">
        <v>85</v>
      </c>
      <c r="O30" s="222" t="s">
        <v>1937</v>
      </c>
      <c r="P30" s="155" t="s">
        <v>1917</v>
      </c>
      <c r="Q30" s="234" t="s">
        <v>2042</v>
      </c>
    </row>
    <row r="31" spans="1:20" ht="25.5">
      <c r="A31" s="262" t="s">
        <v>85</v>
      </c>
      <c r="B31" s="198" t="s">
        <v>962</v>
      </c>
      <c r="C31" s="98" t="s">
        <v>964</v>
      </c>
      <c r="D31" s="97" t="s">
        <v>963</v>
      </c>
      <c r="E31" s="99" t="s">
        <v>965</v>
      </c>
      <c r="F31" s="97" t="s">
        <v>963</v>
      </c>
      <c r="G31" s="100" t="s">
        <v>966</v>
      </c>
      <c r="H31" s="175" t="s">
        <v>1981</v>
      </c>
      <c r="I31" s="176" t="s">
        <v>1981</v>
      </c>
      <c r="J31" s="132"/>
      <c r="K31" s="136"/>
      <c r="L31" s="132"/>
      <c r="M31" s="136"/>
      <c r="N31" s="198" t="s">
        <v>1940</v>
      </c>
      <c r="O31" s="201"/>
      <c r="P31" s="233" t="s">
        <v>1983</v>
      </c>
      <c r="Q31" s="236" t="s">
        <v>2044</v>
      </c>
    </row>
    <row r="32" spans="1:20" ht="25.5">
      <c r="A32" s="236" t="s">
        <v>85</v>
      </c>
      <c r="B32" s="198" t="s">
        <v>962</v>
      </c>
      <c r="C32" s="98" t="s">
        <v>967</v>
      </c>
      <c r="D32" s="97" t="s">
        <v>963</v>
      </c>
      <c r="E32" s="99" t="s">
        <v>968</v>
      </c>
      <c r="F32" s="97" t="s">
        <v>963</v>
      </c>
      <c r="G32" s="100" t="s">
        <v>966</v>
      </c>
      <c r="H32" s="175" t="s">
        <v>1981</v>
      </c>
      <c r="I32" s="176" t="s">
        <v>1981</v>
      </c>
      <c r="J32" s="132"/>
      <c r="K32" s="136"/>
      <c r="L32" s="132"/>
      <c r="M32" s="136"/>
      <c r="N32" s="198" t="s">
        <v>1940</v>
      </c>
      <c r="O32" s="201"/>
      <c r="P32" s="233" t="s">
        <v>1983</v>
      </c>
      <c r="Q32" s="236" t="s">
        <v>2044</v>
      </c>
    </row>
    <row r="33" spans="1:17" ht="25.5">
      <c r="A33" s="236" t="s">
        <v>85</v>
      </c>
      <c r="B33" s="198" t="s">
        <v>962</v>
      </c>
      <c r="C33" s="98" t="s">
        <v>969</v>
      </c>
      <c r="D33" s="97" t="s">
        <v>963</v>
      </c>
      <c r="E33" s="98" t="s">
        <v>970</v>
      </c>
      <c r="F33" s="97" t="s">
        <v>963</v>
      </c>
      <c r="G33" s="100" t="s">
        <v>971</v>
      </c>
      <c r="H33" s="175" t="s">
        <v>1981</v>
      </c>
      <c r="I33" s="176" t="s">
        <v>1981</v>
      </c>
      <c r="J33" s="132"/>
      <c r="K33" s="136"/>
      <c r="L33" s="132"/>
      <c r="M33" s="136"/>
      <c r="N33" s="198" t="s">
        <v>1940</v>
      </c>
      <c r="O33" s="201"/>
      <c r="P33" s="233" t="s">
        <v>1983</v>
      </c>
      <c r="Q33" s="236" t="s">
        <v>2044</v>
      </c>
    </row>
    <row r="34" spans="1:17" ht="25.5">
      <c r="A34" s="236" t="s">
        <v>85</v>
      </c>
      <c r="B34" s="198" t="s">
        <v>962</v>
      </c>
      <c r="C34" s="98" t="s">
        <v>974</v>
      </c>
      <c r="D34" s="97" t="s">
        <v>963</v>
      </c>
      <c r="E34" s="99" t="s">
        <v>975</v>
      </c>
      <c r="F34" s="97" t="s">
        <v>963</v>
      </c>
      <c r="G34" s="100" t="s">
        <v>976</v>
      </c>
      <c r="H34" s="175" t="s">
        <v>1981</v>
      </c>
      <c r="I34" s="176" t="s">
        <v>1981</v>
      </c>
      <c r="J34" s="132"/>
      <c r="K34" s="136"/>
      <c r="L34" s="132"/>
      <c r="M34" s="136"/>
      <c r="N34" s="198" t="s">
        <v>1940</v>
      </c>
      <c r="O34" s="201"/>
      <c r="P34" s="233" t="s">
        <v>1983</v>
      </c>
      <c r="Q34" s="236" t="s">
        <v>2044</v>
      </c>
    </row>
    <row r="35" spans="1:17" ht="25.5">
      <c r="A35" s="236" t="s">
        <v>85</v>
      </c>
      <c r="B35" s="198" t="s">
        <v>962</v>
      </c>
      <c r="C35" s="98" t="s">
        <v>977</v>
      </c>
      <c r="D35" s="97" t="s">
        <v>963</v>
      </c>
      <c r="E35" s="98" t="s">
        <v>978</v>
      </c>
      <c r="F35" s="97" t="s">
        <v>963</v>
      </c>
      <c r="G35" s="100" t="s">
        <v>979</v>
      </c>
      <c r="H35" s="175" t="s">
        <v>1981</v>
      </c>
      <c r="I35" s="176" t="s">
        <v>1981</v>
      </c>
      <c r="J35" s="132"/>
      <c r="K35" s="136"/>
      <c r="L35" s="132"/>
      <c r="M35" s="136"/>
      <c r="N35" s="198" t="s">
        <v>1940</v>
      </c>
      <c r="O35" s="201"/>
      <c r="P35" s="233" t="s">
        <v>1983</v>
      </c>
      <c r="Q35" s="236" t="s">
        <v>2044</v>
      </c>
    </row>
    <row r="36" spans="1:17" ht="25.5">
      <c r="A36" s="236" t="s">
        <v>85</v>
      </c>
      <c r="B36" s="198" t="s">
        <v>962</v>
      </c>
      <c r="C36" s="98" t="s">
        <v>985</v>
      </c>
      <c r="D36" s="97" t="s">
        <v>963</v>
      </c>
      <c r="E36" s="99" t="s">
        <v>986</v>
      </c>
      <c r="F36" s="97" t="s">
        <v>963</v>
      </c>
      <c r="G36" s="100" t="s">
        <v>987</v>
      </c>
      <c r="H36" s="175" t="s">
        <v>1981</v>
      </c>
      <c r="I36" s="176" t="s">
        <v>1981</v>
      </c>
      <c r="J36" s="132"/>
      <c r="K36" s="136"/>
      <c r="L36" s="132"/>
      <c r="M36" s="136"/>
      <c r="N36" s="198" t="s">
        <v>1941</v>
      </c>
      <c r="O36" s="201"/>
      <c r="P36" s="233" t="s">
        <v>1983</v>
      </c>
      <c r="Q36" s="236" t="s">
        <v>2044</v>
      </c>
    </row>
    <row r="37" spans="1:17" ht="25.5">
      <c r="A37" s="236" t="s">
        <v>85</v>
      </c>
      <c r="B37" s="198" t="s">
        <v>962</v>
      </c>
      <c r="C37" s="98" t="s">
        <v>980</v>
      </c>
      <c r="D37" s="97" t="s">
        <v>963</v>
      </c>
      <c r="E37" s="98" t="s">
        <v>981</v>
      </c>
      <c r="F37" s="97" t="s">
        <v>963</v>
      </c>
      <c r="G37" s="100" t="s">
        <v>982</v>
      </c>
      <c r="H37" s="175" t="s">
        <v>1981</v>
      </c>
      <c r="I37" s="176" t="s">
        <v>1981</v>
      </c>
      <c r="J37" s="132"/>
      <c r="K37" s="136"/>
      <c r="L37" s="132"/>
      <c r="M37" s="136"/>
      <c r="N37" s="198" t="s">
        <v>1941</v>
      </c>
      <c r="O37" s="201"/>
      <c r="P37" s="233" t="s">
        <v>1983</v>
      </c>
      <c r="Q37" s="236" t="s">
        <v>2044</v>
      </c>
    </row>
    <row r="38" spans="1:17" ht="25.5">
      <c r="A38" s="236" t="s">
        <v>85</v>
      </c>
      <c r="B38" s="198" t="s">
        <v>962</v>
      </c>
      <c r="C38" s="98" t="s">
        <v>844</v>
      </c>
      <c r="D38" s="97" t="s">
        <v>963</v>
      </c>
      <c r="E38" s="99" t="s">
        <v>983</v>
      </c>
      <c r="F38" s="97" t="s">
        <v>963</v>
      </c>
      <c r="G38" s="100" t="s">
        <v>984</v>
      </c>
      <c r="H38" s="175" t="s">
        <v>1981</v>
      </c>
      <c r="I38" s="176" t="s">
        <v>1981</v>
      </c>
      <c r="J38" s="132"/>
      <c r="K38" s="136"/>
      <c r="L38" s="132"/>
      <c r="M38" s="136"/>
      <c r="N38" s="198" t="s">
        <v>1941</v>
      </c>
      <c r="O38" s="201"/>
      <c r="P38" s="233" t="s">
        <v>1983</v>
      </c>
      <c r="Q38" s="236" t="s">
        <v>2044</v>
      </c>
    </row>
    <row r="39" spans="1:17" ht="25.5">
      <c r="A39" s="236" t="s">
        <v>85</v>
      </c>
      <c r="B39" s="198" t="s">
        <v>962</v>
      </c>
      <c r="C39" s="98" t="s">
        <v>988</v>
      </c>
      <c r="D39" s="97" t="s">
        <v>963</v>
      </c>
      <c r="E39" s="98" t="s">
        <v>989</v>
      </c>
      <c r="F39" s="97" t="s">
        <v>963</v>
      </c>
      <c r="G39" s="100" t="s">
        <v>990</v>
      </c>
      <c r="H39" s="175" t="s">
        <v>1981</v>
      </c>
      <c r="I39" s="176" t="s">
        <v>1981</v>
      </c>
      <c r="J39" s="132"/>
      <c r="K39" s="136"/>
      <c r="L39" s="132"/>
      <c r="M39" s="136"/>
      <c r="N39" s="198" t="s">
        <v>1941</v>
      </c>
      <c r="O39" s="201"/>
      <c r="P39" s="233" t="s">
        <v>1983</v>
      </c>
      <c r="Q39" s="236" t="s">
        <v>2044</v>
      </c>
    </row>
    <row r="40" spans="1:17" ht="25.5">
      <c r="A40" s="236" t="s">
        <v>85</v>
      </c>
      <c r="B40" s="198" t="s">
        <v>962</v>
      </c>
      <c r="C40" s="98" t="s">
        <v>991</v>
      </c>
      <c r="D40" s="97" t="s">
        <v>963</v>
      </c>
      <c r="E40" s="98" t="s">
        <v>992</v>
      </c>
      <c r="F40" s="97" t="s">
        <v>963</v>
      </c>
      <c r="G40" s="100" t="s">
        <v>993</v>
      </c>
      <c r="H40" s="175" t="s">
        <v>1981</v>
      </c>
      <c r="I40" s="176" t="s">
        <v>1981</v>
      </c>
      <c r="J40" s="132"/>
      <c r="K40" s="136"/>
      <c r="L40" s="132"/>
      <c r="M40" s="136"/>
      <c r="N40" s="198" t="s">
        <v>1940</v>
      </c>
      <c r="O40" s="201"/>
      <c r="P40" s="233" t="s">
        <v>1983</v>
      </c>
      <c r="Q40" s="236" t="s">
        <v>2044</v>
      </c>
    </row>
    <row r="41" spans="1:17" ht="25.5">
      <c r="A41" s="236" t="s">
        <v>85</v>
      </c>
      <c r="B41" s="198" t="s">
        <v>962</v>
      </c>
      <c r="C41" s="98" t="s">
        <v>994</v>
      </c>
      <c r="D41" s="97" t="s">
        <v>963</v>
      </c>
      <c r="E41" s="98" t="s">
        <v>995</v>
      </c>
      <c r="F41" s="97" t="s">
        <v>963</v>
      </c>
      <c r="G41" s="100" t="s">
        <v>995</v>
      </c>
      <c r="H41" s="175" t="s">
        <v>1981</v>
      </c>
      <c r="I41" s="176" t="s">
        <v>1981</v>
      </c>
      <c r="J41" s="132"/>
      <c r="K41" s="136"/>
      <c r="L41" s="132"/>
      <c r="M41" s="136"/>
      <c r="N41" s="198" t="s">
        <v>1940</v>
      </c>
      <c r="O41" s="201"/>
      <c r="P41" s="205" t="s">
        <v>1983</v>
      </c>
      <c r="Q41" s="236" t="s">
        <v>2044</v>
      </c>
    </row>
    <row r="42" spans="1:17" ht="25.5">
      <c r="A42" s="236" t="s">
        <v>85</v>
      </c>
      <c r="B42" s="198" t="s">
        <v>996</v>
      </c>
      <c r="C42" s="98" t="s">
        <v>1000</v>
      </c>
      <c r="D42" s="97" t="s">
        <v>997</v>
      </c>
      <c r="E42" s="98" t="s">
        <v>1001</v>
      </c>
      <c r="F42" s="97" t="s">
        <v>996</v>
      </c>
      <c r="G42" s="100" t="s">
        <v>1001</v>
      </c>
      <c r="H42" s="175" t="s">
        <v>1981</v>
      </c>
      <c r="I42" s="176" t="s">
        <v>1981</v>
      </c>
      <c r="J42" s="132"/>
      <c r="K42" s="136"/>
      <c r="L42" s="132"/>
      <c r="M42" s="136"/>
      <c r="N42" s="198" t="s">
        <v>1942</v>
      </c>
      <c r="O42" s="218" t="s">
        <v>2008</v>
      </c>
      <c r="P42" s="205" t="s">
        <v>1980</v>
      </c>
      <c r="Q42" s="236" t="s">
        <v>2044</v>
      </c>
    </row>
    <row r="43" spans="1:17" ht="25.5">
      <c r="A43" s="236" t="s">
        <v>85</v>
      </c>
      <c r="B43" s="198" t="s">
        <v>996</v>
      </c>
      <c r="C43" s="98" t="s">
        <v>1005</v>
      </c>
      <c r="D43" s="97" t="s">
        <v>997</v>
      </c>
      <c r="E43" s="98" t="s">
        <v>1006</v>
      </c>
      <c r="F43" s="97" t="s">
        <v>996</v>
      </c>
      <c r="G43" s="100" t="s">
        <v>1007</v>
      </c>
      <c r="H43" s="175" t="s">
        <v>1981</v>
      </c>
      <c r="I43" s="176" t="s">
        <v>1981</v>
      </c>
      <c r="J43" s="132"/>
      <c r="K43" s="136"/>
      <c r="L43" s="132"/>
      <c r="M43" s="136"/>
      <c r="N43" s="198" t="s">
        <v>1943</v>
      </c>
      <c r="O43" s="218" t="s">
        <v>2012</v>
      </c>
      <c r="P43" s="205" t="s">
        <v>1980</v>
      </c>
      <c r="Q43" s="236" t="s">
        <v>2044</v>
      </c>
    </row>
    <row r="44" spans="1:17">
      <c r="A44" s="236" t="s">
        <v>85</v>
      </c>
      <c r="B44" s="198" t="s">
        <v>996</v>
      </c>
      <c r="C44" s="98" t="s">
        <v>1009</v>
      </c>
      <c r="D44" s="97" t="s">
        <v>997</v>
      </c>
      <c r="E44" s="98" t="s">
        <v>1010</v>
      </c>
      <c r="F44" s="97" t="s">
        <v>996</v>
      </c>
      <c r="G44" s="100" t="s">
        <v>1010</v>
      </c>
      <c r="H44" s="203" t="s">
        <v>1981</v>
      </c>
      <c r="I44" s="136" t="s">
        <v>1981</v>
      </c>
      <c r="J44" s="132"/>
      <c r="K44" s="136"/>
      <c r="L44" s="132"/>
      <c r="M44" s="136"/>
      <c r="N44" s="198" t="s">
        <v>1945</v>
      </c>
      <c r="O44" s="217" t="s">
        <v>1945</v>
      </c>
      <c r="P44" s="147" t="s">
        <v>1986</v>
      </c>
      <c r="Q44" s="236" t="s">
        <v>2044</v>
      </c>
    </row>
    <row r="45" spans="1:17">
      <c r="A45" s="236" t="s">
        <v>85</v>
      </c>
      <c r="B45" s="198" t="s">
        <v>996</v>
      </c>
      <c r="C45" s="99" t="s">
        <v>390</v>
      </c>
      <c r="D45" s="97" t="s">
        <v>997</v>
      </c>
      <c r="E45" s="99" t="s">
        <v>392</v>
      </c>
      <c r="F45" s="97" t="s">
        <v>996</v>
      </c>
      <c r="G45" s="100" t="s">
        <v>1016</v>
      </c>
      <c r="H45" s="203" t="s">
        <v>1981</v>
      </c>
      <c r="I45" s="136" t="s">
        <v>1981</v>
      </c>
      <c r="J45" s="132"/>
      <c r="K45" s="136"/>
      <c r="L45" s="132"/>
      <c r="M45" s="136"/>
      <c r="N45" s="198" t="s">
        <v>1947</v>
      </c>
      <c r="O45" s="217" t="s">
        <v>1947</v>
      </c>
      <c r="P45" s="147" t="s">
        <v>1986</v>
      </c>
      <c r="Q45" s="236" t="s">
        <v>2044</v>
      </c>
    </row>
    <row r="46" spans="1:17">
      <c r="A46" s="236" t="s">
        <v>85</v>
      </c>
      <c r="B46" s="198" t="s">
        <v>1046</v>
      </c>
      <c r="C46" s="101" t="s">
        <v>1011</v>
      </c>
      <c r="D46" s="97" t="s">
        <v>1047</v>
      </c>
      <c r="E46" s="97" t="s">
        <v>356</v>
      </c>
      <c r="F46" s="97" t="s">
        <v>1048</v>
      </c>
      <c r="G46" s="100" t="s">
        <v>1013</v>
      </c>
      <c r="H46" s="132" t="s">
        <v>1981</v>
      </c>
      <c r="I46" s="133" t="s">
        <v>1981</v>
      </c>
      <c r="J46" s="132"/>
      <c r="K46" s="136"/>
      <c r="L46" s="132"/>
      <c r="M46" s="136"/>
      <c r="N46" s="198" t="s">
        <v>1947</v>
      </c>
      <c r="O46" s="217" t="s">
        <v>1923</v>
      </c>
      <c r="P46" s="147" t="s">
        <v>1986</v>
      </c>
      <c r="Q46" s="236" t="s">
        <v>2044</v>
      </c>
    </row>
    <row r="47" spans="1:17">
      <c r="A47" s="236" t="s">
        <v>85</v>
      </c>
      <c r="B47" s="198" t="s">
        <v>1046</v>
      </c>
      <c r="C47" s="101" t="s">
        <v>1062</v>
      </c>
      <c r="D47" s="97" t="s">
        <v>1047</v>
      </c>
      <c r="E47" s="97" t="s">
        <v>1063</v>
      </c>
      <c r="F47" s="97" t="s">
        <v>1048</v>
      </c>
      <c r="G47" s="100" t="s">
        <v>1064</v>
      </c>
      <c r="H47" s="132" t="s">
        <v>1981</v>
      </c>
      <c r="I47" s="133" t="s">
        <v>1981</v>
      </c>
      <c r="J47" s="132"/>
      <c r="K47" s="136"/>
      <c r="L47" s="132"/>
      <c r="M47" s="136"/>
      <c r="N47" s="198" t="s">
        <v>1947</v>
      </c>
      <c r="O47" s="217" t="s">
        <v>1923</v>
      </c>
      <c r="P47" s="147" t="s">
        <v>1986</v>
      </c>
      <c r="Q47" s="236" t="s">
        <v>2044</v>
      </c>
    </row>
    <row r="48" spans="1:17">
      <c r="A48" s="236" t="s">
        <v>85</v>
      </c>
      <c r="B48" s="198" t="s">
        <v>1046</v>
      </c>
      <c r="C48" s="101" t="s">
        <v>1015</v>
      </c>
      <c r="D48" s="97" t="s">
        <v>1047</v>
      </c>
      <c r="E48" s="97" t="s">
        <v>357</v>
      </c>
      <c r="F48" s="97" t="s">
        <v>1048</v>
      </c>
      <c r="G48" s="100" t="s">
        <v>357</v>
      </c>
      <c r="H48" s="132" t="s">
        <v>1981</v>
      </c>
      <c r="I48" s="133" t="s">
        <v>1981</v>
      </c>
      <c r="J48" s="132"/>
      <c r="K48" s="136"/>
      <c r="L48" s="132"/>
      <c r="M48" s="136"/>
      <c r="N48" s="198" t="s">
        <v>1947</v>
      </c>
      <c r="O48" s="217" t="s">
        <v>1923</v>
      </c>
      <c r="P48" s="147" t="s">
        <v>1986</v>
      </c>
      <c r="Q48" s="236" t="s">
        <v>2044</v>
      </c>
    </row>
    <row r="49" spans="1:17">
      <c r="A49" s="236" t="s">
        <v>85</v>
      </c>
      <c r="B49" s="198" t="s">
        <v>1075</v>
      </c>
      <c r="C49" s="101" t="s">
        <v>1077</v>
      </c>
      <c r="D49" s="97" t="s">
        <v>1076</v>
      </c>
      <c r="E49" s="97" t="s">
        <v>1078</v>
      </c>
      <c r="F49" s="97" t="s">
        <v>1076</v>
      </c>
      <c r="G49" s="100" t="s">
        <v>1079</v>
      </c>
      <c r="H49" s="132" t="s">
        <v>1981</v>
      </c>
      <c r="I49" s="133" t="s">
        <v>1981</v>
      </c>
      <c r="J49" s="132"/>
      <c r="K49" s="136"/>
      <c r="L49" s="132"/>
      <c r="M49" s="136"/>
      <c r="N49" s="198" t="s">
        <v>1945</v>
      </c>
      <c r="O49" s="201"/>
      <c r="P49" s="147" t="s">
        <v>1986</v>
      </c>
      <c r="Q49" s="236" t="s">
        <v>2044</v>
      </c>
    </row>
    <row r="50" spans="1:17">
      <c r="A50" s="236" t="s">
        <v>85</v>
      </c>
      <c r="B50" s="198" t="s">
        <v>1087</v>
      </c>
      <c r="C50" s="101" t="s">
        <v>1090</v>
      </c>
      <c r="D50" s="97" t="s">
        <v>1088</v>
      </c>
      <c r="E50" s="97" t="s">
        <v>1091</v>
      </c>
      <c r="F50" s="97" t="s">
        <v>1089</v>
      </c>
      <c r="G50" s="100" t="s">
        <v>1092</v>
      </c>
      <c r="H50" s="132" t="s">
        <v>1981</v>
      </c>
      <c r="I50" s="136" t="s">
        <v>1981</v>
      </c>
      <c r="J50" s="132"/>
      <c r="K50" s="136"/>
      <c r="L50" s="132"/>
      <c r="M50" s="136"/>
      <c r="N50" s="198" t="s">
        <v>1947</v>
      </c>
      <c r="O50" s="217" t="s">
        <v>1945</v>
      </c>
      <c r="P50" s="147" t="s">
        <v>1986</v>
      </c>
      <c r="Q50" s="236" t="s">
        <v>2044</v>
      </c>
    </row>
    <row r="51" spans="1:17">
      <c r="A51" s="236" t="s">
        <v>85</v>
      </c>
      <c r="B51" s="198" t="s">
        <v>1087</v>
      </c>
      <c r="C51" s="101" t="s">
        <v>1093</v>
      </c>
      <c r="D51" s="97" t="s">
        <v>1088</v>
      </c>
      <c r="E51" s="97" t="s">
        <v>1094</v>
      </c>
      <c r="F51" s="97" t="s">
        <v>1089</v>
      </c>
      <c r="G51" s="100" t="s">
        <v>1095</v>
      </c>
      <c r="H51" s="132" t="s">
        <v>1981</v>
      </c>
      <c r="I51" s="136" t="s">
        <v>1981</v>
      </c>
      <c r="J51" s="132"/>
      <c r="K51" s="136"/>
      <c r="L51" s="132"/>
      <c r="M51" s="136"/>
      <c r="N51" s="198" t="s">
        <v>1947</v>
      </c>
      <c r="O51" s="217" t="s">
        <v>1945</v>
      </c>
      <c r="P51" s="147" t="s">
        <v>1986</v>
      </c>
      <c r="Q51" s="236" t="s">
        <v>2044</v>
      </c>
    </row>
    <row r="52" spans="1:17">
      <c r="A52" s="236" t="s">
        <v>85</v>
      </c>
      <c r="B52" s="97" t="s">
        <v>1098</v>
      </c>
      <c r="C52" s="101" t="s">
        <v>1109</v>
      </c>
      <c r="D52" s="97" t="s">
        <v>1099</v>
      </c>
      <c r="E52" s="97" t="s">
        <v>1110</v>
      </c>
      <c r="F52" s="97" t="s">
        <v>1100</v>
      </c>
      <c r="G52" s="100" t="s">
        <v>1111</v>
      </c>
      <c r="H52" s="132" t="s">
        <v>1981</v>
      </c>
      <c r="I52" s="136" t="s">
        <v>1981</v>
      </c>
      <c r="J52" s="132"/>
      <c r="K52" s="136"/>
      <c r="L52" s="132"/>
      <c r="M52" s="136"/>
      <c r="N52" s="198" t="s">
        <v>1941</v>
      </c>
      <c r="O52" s="201" t="s">
        <v>1970</v>
      </c>
      <c r="P52" s="147" t="s">
        <v>1986</v>
      </c>
      <c r="Q52" s="236" t="s">
        <v>2044</v>
      </c>
    </row>
    <row r="53" spans="1:17">
      <c r="A53" s="236" t="s">
        <v>85</v>
      </c>
      <c r="B53" s="97" t="s">
        <v>1098</v>
      </c>
      <c r="C53" s="101" t="s">
        <v>1112</v>
      </c>
      <c r="D53" s="97" t="s">
        <v>1099</v>
      </c>
      <c r="E53" s="97" t="s">
        <v>1113</v>
      </c>
      <c r="F53" s="97" t="s">
        <v>1100</v>
      </c>
      <c r="G53" s="100" t="s">
        <v>1114</v>
      </c>
      <c r="H53" s="132" t="s">
        <v>1981</v>
      </c>
      <c r="I53" s="136" t="s">
        <v>1981</v>
      </c>
      <c r="J53" s="132"/>
      <c r="K53" s="136"/>
      <c r="L53" s="132"/>
      <c r="M53" s="136"/>
      <c r="N53" s="198" t="s">
        <v>1941</v>
      </c>
      <c r="O53" s="201" t="s">
        <v>1971</v>
      </c>
      <c r="P53" s="147" t="s">
        <v>1986</v>
      </c>
      <c r="Q53" s="236" t="s">
        <v>2044</v>
      </c>
    </row>
    <row r="54" spans="1:17">
      <c r="A54" s="236" t="s">
        <v>85</v>
      </c>
      <c r="B54" s="97" t="s">
        <v>1098</v>
      </c>
      <c r="C54" s="101" t="s">
        <v>1118</v>
      </c>
      <c r="D54" s="97" t="s">
        <v>1099</v>
      </c>
      <c r="E54" s="97" t="s">
        <v>1119</v>
      </c>
      <c r="F54" s="97" t="s">
        <v>1100</v>
      </c>
      <c r="G54" s="100" t="s">
        <v>1120</v>
      </c>
      <c r="H54" s="132" t="s">
        <v>1981</v>
      </c>
      <c r="I54" s="136" t="s">
        <v>1981</v>
      </c>
      <c r="J54" s="132"/>
      <c r="K54" s="136"/>
      <c r="L54" s="132"/>
      <c r="M54" s="136"/>
      <c r="N54" s="198"/>
      <c r="O54" s="201" t="s">
        <v>1919</v>
      </c>
      <c r="P54" s="147" t="s">
        <v>1986</v>
      </c>
      <c r="Q54" s="236" t="s">
        <v>2044</v>
      </c>
    </row>
    <row r="55" spans="1:17">
      <c r="A55" s="236" t="s">
        <v>85</v>
      </c>
      <c r="B55" s="97" t="s">
        <v>1098</v>
      </c>
      <c r="C55" s="101" t="s">
        <v>1121</v>
      </c>
      <c r="D55" s="97" t="s">
        <v>1099</v>
      </c>
      <c r="E55" s="97" t="s">
        <v>1122</v>
      </c>
      <c r="F55" s="97" t="s">
        <v>1100</v>
      </c>
      <c r="G55" s="100" t="s">
        <v>1123</v>
      </c>
      <c r="H55" s="132" t="s">
        <v>1981</v>
      </c>
      <c r="I55" s="136" t="s">
        <v>1981</v>
      </c>
      <c r="J55" s="132"/>
      <c r="K55" s="136"/>
      <c r="L55" s="132"/>
      <c r="M55" s="136"/>
      <c r="N55" s="198" t="s">
        <v>1941</v>
      </c>
      <c r="O55" s="201" t="s">
        <v>1919</v>
      </c>
      <c r="P55" s="147" t="s">
        <v>1986</v>
      </c>
      <c r="Q55" s="236" t="s">
        <v>2044</v>
      </c>
    </row>
    <row r="56" spans="1:17" ht="25.5">
      <c r="A56" s="236" t="s">
        <v>85</v>
      </c>
      <c r="B56" s="97" t="s">
        <v>1098</v>
      </c>
      <c r="C56" s="101" t="s">
        <v>1128</v>
      </c>
      <c r="D56" s="97" t="s">
        <v>1099</v>
      </c>
      <c r="E56" s="97" t="s">
        <v>1129</v>
      </c>
      <c r="F56" s="97" t="s">
        <v>1100</v>
      </c>
      <c r="G56" s="100" t="s">
        <v>1129</v>
      </c>
      <c r="H56" s="132" t="s">
        <v>1981</v>
      </c>
      <c r="I56" s="136" t="s">
        <v>1981</v>
      </c>
      <c r="J56" s="132"/>
      <c r="K56" s="136"/>
      <c r="L56" s="132"/>
      <c r="M56" s="136"/>
      <c r="N56" s="198" t="s">
        <v>1976</v>
      </c>
      <c r="O56" s="201" t="s">
        <v>1973</v>
      </c>
      <c r="P56" s="147" t="s">
        <v>1986</v>
      </c>
      <c r="Q56" s="236" t="s">
        <v>2044</v>
      </c>
    </row>
    <row r="57" spans="1:17">
      <c r="A57" s="236" t="s">
        <v>85</v>
      </c>
      <c r="B57" s="97" t="s">
        <v>1098</v>
      </c>
      <c r="C57" s="101" t="s">
        <v>1124</v>
      </c>
      <c r="D57" s="97" t="s">
        <v>1099</v>
      </c>
      <c r="E57" s="97" t="s">
        <v>1125</v>
      </c>
      <c r="F57" s="97" t="s">
        <v>1100</v>
      </c>
      <c r="G57" s="100" t="s">
        <v>1125</v>
      </c>
      <c r="H57" s="132" t="s">
        <v>1981</v>
      </c>
      <c r="I57" s="136" t="s">
        <v>1981</v>
      </c>
      <c r="J57" s="132"/>
      <c r="K57" s="136"/>
      <c r="L57" s="132"/>
      <c r="M57" s="136"/>
      <c r="N57" s="198"/>
      <c r="O57" s="201" t="s">
        <v>1973</v>
      </c>
      <c r="P57" s="147" t="s">
        <v>1986</v>
      </c>
      <c r="Q57" s="236" t="s">
        <v>2044</v>
      </c>
    </row>
    <row r="58" spans="1:17">
      <c r="A58" s="236" t="s">
        <v>85</v>
      </c>
      <c r="B58" s="97" t="s">
        <v>1098</v>
      </c>
      <c r="C58" s="101" t="s">
        <v>1126</v>
      </c>
      <c r="D58" s="97" t="s">
        <v>1099</v>
      </c>
      <c r="E58" s="97" t="s">
        <v>1127</v>
      </c>
      <c r="F58" s="97" t="s">
        <v>1100</v>
      </c>
      <c r="G58" s="100" t="s">
        <v>1127</v>
      </c>
      <c r="H58" s="132" t="s">
        <v>1981</v>
      </c>
      <c r="I58" s="136" t="s">
        <v>1981</v>
      </c>
      <c r="J58" s="132"/>
      <c r="K58" s="136"/>
      <c r="L58" s="132"/>
      <c r="M58" s="136"/>
      <c r="N58" s="198"/>
      <c r="O58" s="201" t="s">
        <v>1973</v>
      </c>
      <c r="P58" s="147" t="s">
        <v>1986</v>
      </c>
      <c r="Q58" s="236" t="s">
        <v>2044</v>
      </c>
    </row>
    <row r="59" spans="1:17" ht="25.5">
      <c r="A59" s="236" t="s">
        <v>85</v>
      </c>
      <c r="B59" s="97" t="s">
        <v>1098</v>
      </c>
      <c r="C59" s="101" t="s">
        <v>1132</v>
      </c>
      <c r="D59" s="97" t="s">
        <v>1099</v>
      </c>
      <c r="E59" s="97" t="s">
        <v>1133</v>
      </c>
      <c r="F59" s="97" t="s">
        <v>1100</v>
      </c>
      <c r="G59" s="100" t="s">
        <v>1134</v>
      </c>
      <c r="H59" s="132" t="s">
        <v>1981</v>
      </c>
      <c r="I59" s="136" t="s">
        <v>1981</v>
      </c>
      <c r="J59" s="132"/>
      <c r="K59" s="136"/>
      <c r="L59" s="132"/>
      <c r="M59" s="136"/>
      <c r="N59" s="198" t="s">
        <v>1977</v>
      </c>
      <c r="O59" s="201" t="s">
        <v>1973</v>
      </c>
      <c r="P59" s="147" t="s">
        <v>1986</v>
      </c>
      <c r="Q59" s="236" t="s">
        <v>2044</v>
      </c>
    </row>
    <row r="60" spans="1:17">
      <c r="A60" s="236" t="s">
        <v>85</v>
      </c>
      <c r="B60" s="97" t="s">
        <v>1098</v>
      </c>
      <c r="C60" s="101" t="s">
        <v>1009</v>
      </c>
      <c r="D60" s="97" t="s">
        <v>1099</v>
      </c>
      <c r="E60" s="97" t="s">
        <v>1010</v>
      </c>
      <c r="F60" s="97" t="s">
        <v>1100</v>
      </c>
      <c r="G60" s="100" t="s">
        <v>1010</v>
      </c>
      <c r="H60" s="132" t="s">
        <v>1981</v>
      </c>
      <c r="I60" s="136" t="s">
        <v>1981</v>
      </c>
      <c r="J60" s="132"/>
      <c r="K60" s="136"/>
      <c r="L60" s="132"/>
      <c r="M60" s="136"/>
      <c r="N60" s="198"/>
      <c r="O60" s="201" t="s">
        <v>1973</v>
      </c>
      <c r="P60" s="147" t="s">
        <v>1986</v>
      </c>
      <c r="Q60" s="236" t="s">
        <v>2044</v>
      </c>
    </row>
    <row r="61" spans="1:17">
      <c r="A61" s="236" t="s">
        <v>85</v>
      </c>
      <c r="B61" s="198" t="s">
        <v>1098</v>
      </c>
      <c r="C61" s="101" t="s">
        <v>1135</v>
      </c>
      <c r="D61" s="97" t="s">
        <v>1099</v>
      </c>
      <c r="E61" s="97" t="s">
        <v>1136</v>
      </c>
      <c r="F61" s="97" t="s">
        <v>1100</v>
      </c>
      <c r="G61" s="100" t="s">
        <v>1136</v>
      </c>
      <c r="H61" s="132" t="s">
        <v>1981</v>
      </c>
      <c r="I61" s="136" t="s">
        <v>1981</v>
      </c>
      <c r="J61" s="132"/>
      <c r="K61" s="136"/>
      <c r="L61" s="132"/>
      <c r="M61" s="136"/>
      <c r="N61" s="198"/>
      <c r="O61" s="201" t="s">
        <v>1973</v>
      </c>
      <c r="P61" s="147" t="s">
        <v>1986</v>
      </c>
      <c r="Q61" s="236" t="s">
        <v>2044</v>
      </c>
    </row>
    <row r="62" spans="1:17">
      <c r="A62" s="236" t="s">
        <v>85</v>
      </c>
      <c r="B62" s="198" t="s">
        <v>1098</v>
      </c>
      <c r="C62" s="101" t="s">
        <v>1137</v>
      </c>
      <c r="D62" s="97" t="s">
        <v>1099</v>
      </c>
      <c r="E62" s="97" t="s">
        <v>1138</v>
      </c>
      <c r="F62" s="97" t="s">
        <v>1100</v>
      </c>
      <c r="G62" s="100" t="s">
        <v>1138</v>
      </c>
      <c r="H62" s="132" t="s">
        <v>1981</v>
      </c>
      <c r="I62" s="136" t="s">
        <v>1981</v>
      </c>
      <c r="J62" s="132"/>
      <c r="K62" s="136"/>
      <c r="L62" s="132"/>
      <c r="M62" s="136"/>
      <c r="N62" s="198"/>
      <c r="O62" s="201" t="s">
        <v>1973</v>
      </c>
      <c r="P62" s="147" t="s">
        <v>1986</v>
      </c>
      <c r="Q62" s="236" t="s">
        <v>2044</v>
      </c>
    </row>
    <row r="63" spans="1:17" ht="63.75">
      <c r="A63" s="236" t="s">
        <v>85</v>
      </c>
      <c r="B63" s="198" t="s">
        <v>1098</v>
      </c>
      <c r="C63" s="101" t="s">
        <v>1139</v>
      </c>
      <c r="D63" s="97" t="s">
        <v>1099</v>
      </c>
      <c r="E63" s="97" t="s">
        <v>1140</v>
      </c>
      <c r="F63" s="97" t="s">
        <v>1100</v>
      </c>
      <c r="G63" s="100" t="s">
        <v>1140</v>
      </c>
      <c r="H63" s="132" t="s">
        <v>1981</v>
      </c>
      <c r="I63" s="136" t="s">
        <v>1981</v>
      </c>
      <c r="J63" s="132"/>
      <c r="K63" s="136"/>
      <c r="L63" s="132"/>
      <c r="M63" s="136"/>
      <c r="N63" s="198" t="s">
        <v>1963</v>
      </c>
      <c r="O63" s="201" t="s">
        <v>1973</v>
      </c>
      <c r="P63" s="147" t="s">
        <v>1986</v>
      </c>
      <c r="Q63" s="236" t="s">
        <v>2044</v>
      </c>
    </row>
    <row r="64" spans="1:17">
      <c r="A64" s="236" t="s">
        <v>85</v>
      </c>
      <c r="B64" s="198" t="s">
        <v>1098</v>
      </c>
      <c r="C64" s="101" t="s">
        <v>985</v>
      </c>
      <c r="D64" s="97" t="s">
        <v>1099</v>
      </c>
      <c r="E64" s="97" t="s">
        <v>986</v>
      </c>
      <c r="F64" s="97" t="s">
        <v>1100</v>
      </c>
      <c r="G64" s="100" t="s">
        <v>987</v>
      </c>
      <c r="H64" s="132" t="s">
        <v>1981</v>
      </c>
      <c r="I64" s="136" t="s">
        <v>1981</v>
      </c>
      <c r="J64" s="132"/>
      <c r="K64" s="136"/>
      <c r="L64" s="132"/>
      <c r="M64" s="136"/>
      <c r="N64" s="198" t="s">
        <v>1941</v>
      </c>
      <c r="O64" s="201"/>
      <c r="P64" s="147" t="s">
        <v>1986</v>
      </c>
      <c r="Q64" s="236" t="s">
        <v>2044</v>
      </c>
    </row>
    <row r="65" spans="1:17">
      <c r="A65" s="236" t="s">
        <v>85</v>
      </c>
      <c r="B65" s="198" t="s">
        <v>1098</v>
      </c>
      <c r="C65" s="101" t="s">
        <v>980</v>
      </c>
      <c r="D65" s="97" t="s">
        <v>1099</v>
      </c>
      <c r="E65" s="97" t="s">
        <v>981</v>
      </c>
      <c r="F65" s="97" t="s">
        <v>1100</v>
      </c>
      <c r="G65" s="100" t="s">
        <v>1141</v>
      </c>
      <c r="H65" s="132" t="s">
        <v>1981</v>
      </c>
      <c r="I65" s="136" t="s">
        <v>1981</v>
      </c>
      <c r="J65" s="132"/>
      <c r="K65" s="136"/>
      <c r="L65" s="132"/>
      <c r="M65" s="136"/>
      <c r="N65" s="198" t="s">
        <v>1941</v>
      </c>
      <c r="O65" s="201"/>
      <c r="P65" s="147" t="s">
        <v>1986</v>
      </c>
      <c r="Q65" s="236" t="s">
        <v>2044</v>
      </c>
    </row>
    <row r="66" spans="1:17">
      <c r="A66" s="236" t="s">
        <v>85</v>
      </c>
      <c r="B66" s="198" t="s">
        <v>1098</v>
      </c>
      <c r="C66" s="101" t="s">
        <v>844</v>
      </c>
      <c r="D66" s="97" t="s">
        <v>1099</v>
      </c>
      <c r="E66" s="97" t="s">
        <v>983</v>
      </c>
      <c r="F66" s="97" t="s">
        <v>1100</v>
      </c>
      <c r="G66" s="100" t="s">
        <v>984</v>
      </c>
      <c r="H66" s="132" t="s">
        <v>1981</v>
      </c>
      <c r="I66" s="136" t="s">
        <v>1981</v>
      </c>
      <c r="J66" s="132"/>
      <c r="K66" s="136"/>
      <c r="L66" s="132"/>
      <c r="M66" s="136"/>
      <c r="N66" s="198" t="s">
        <v>1941</v>
      </c>
      <c r="O66" s="201"/>
      <c r="P66" s="147" t="s">
        <v>1986</v>
      </c>
      <c r="Q66" s="236" t="s">
        <v>2044</v>
      </c>
    </row>
    <row r="67" spans="1:17">
      <c r="A67" s="321" t="s">
        <v>85</v>
      </c>
      <c r="B67" s="322" t="s">
        <v>1098</v>
      </c>
      <c r="C67" s="323" t="s">
        <v>988</v>
      </c>
      <c r="D67" s="324" t="s">
        <v>1099</v>
      </c>
      <c r="E67" s="324" t="s">
        <v>989</v>
      </c>
      <c r="F67" s="324" t="s">
        <v>1100</v>
      </c>
      <c r="G67" s="325" t="s">
        <v>990</v>
      </c>
      <c r="H67" s="316" t="s">
        <v>1981</v>
      </c>
      <c r="I67" s="317" t="s">
        <v>1981</v>
      </c>
      <c r="J67" s="316"/>
      <c r="K67" s="317"/>
      <c r="L67" s="316"/>
      <c r="M67" s="317"/>
      <c r="N67" s="315" t="s">
        <v>1941</v>
      </c>
      <c r="O67" s="318"/>
      <c r="P67" s="320" t="s">
        <v>1986</v>
      </c>
      <c r="Q67" s="319" t="s">
        <v>2044</v>
      </c>
    </row>
    <row r="68" spans="1:17" ht="25.5">
      <c r="A68" s="236" t="s">
        <v>85</v>
      </c>
      <c r="B68" s="198" t="s">
        <v>1981</v>
      </c>
      <c r="C68" s="101" t="s">
        <v>1981</v>
      </c>
      <c r="D68" s="97" t="s">
        <v>1981</v>
      </c>
      <c r="E68" s="97" t="s">
        <v>1981</v>
      </c>
      <c r="F68" s="97" t="s">
        <v>1981</v>
      </c>
      <c r="G68" s="100" t="s">
        <v>1981</v>
      </c>
      <c r="H68" s="132" t="s">
        <v>1575</v>
      </c>
      <c r="I68" s="136" t="s">
        <v>1576</v>
      </c>
      <c r="J68" s="132" t="s">
        <v>1573</v>
      </c>
      <c r="K68" s="136" t="s">
        <v>1574</v>
      </c>
      <c r="L68" s="132"/>
      <c r="M68" s="136"/>
      <c r="N68" s="198" t="s">
        <v>1968</v>
      </c>
      <c r="O68" s="201"/>
      <c r="P68" s="147" t="s">
        <v>1988</v>
      </c>
      <c r="Q68" s="236"/>
    </row>
    <row r="69" spans="1:17">
      <c r="A69" s="236" t="s">
        <v>1409</v>
      </c>
      <c r="B69" s="198" t="s">
        <v>2099</v>
      </c>
      <c r="C69" s="101" t="s">
        <v>2101</v>
      </c>
      <c r="D69" s="97" t="s">
        <v>2114</v>
      </c>
      <c r="E69" s="97" t="s">
        <v>2115</v>
      </c>
      <c r="F69" s="97"/>
      <c r="G69" s="100"/>
      <c r="H69" s="132" t="s">
        <v>1981</v>
      </c>
      <c r="I69" s="136" t="s">
        <v>1981</v>
      </c>
      <c r="J69" s="132"/>
      <c r="K69" s="136"/>
      <c r="L69" s="132"/>
      <c r="M69" s="136"/>
      <c r="N69" s="198" t="s">
        <v>288</v>
      </c>
      <c r="O69" s="201" t="s">
        <v>2121</v>
      </c>
      <c r="P69" s="147" t="s">
        <v>2044</v>
      </c>
      <c r="Q69" s="236" t="s">
        <v>2044</v>
      </c>
    </row>
    <row r="70" spans="1:17">
      <c r="A70" s="236" t="s">
        <v>1409</v>
      </c>
      <c r="B70" s="198" t="s">
        <v>2099</v>
      </c>
      <c r="C70" s="101" t="s">
        <v>2105</v>
      </c>
      <c r="D70" s="97" t="s">
        <v>2114</v>
      </c>
      <c r="E70" s="97" t="s">
        <v>2116</v>
      </c>
      <c r="F70" s="97"/>
      <c r="G70" s="100"/>
      <c r="H70" s="132" t="s">
        <v>1981</v>
      </c>
      <c r="I70" s="136" t="s">
        <v>1981</v>
      </c>
      <c r="J70" s="132"/>
      <c r="K70" s="136"/>
      <c r="L70" s="132"/>
      <c r="M70" s="136"/>
      <c r="N70" s="198" t="s">
        <v>288</v>
      </c>
      <c r="O70" s="201" t="s">
        <v>2121</v>
      </c>
      <c r="P70" s="147" t="s">
        <v>2044</v>
      </c>
      <c r="Q70" s="236" t="s">
        <v>2044</v>
      </c>
    </row>
    <row r="71" spans="1:17">
      <c r="A71" s="236" t="s">
        <v>1409</v>
      </c>
      <c r="B71" s="198" t="s">
        <v>2099</v>
      </c>
      <c r="C71" s="101" t="s">
        <v>2107</v>
      </c>
      <c r="D71" s="97" t="s">
        <v>2114</v>
      </c>
      <c r="E71" s="97" t="s">
        <v>2117</v>
      </c>
      <c r="F71" s="97"/>
      <c r="G71" s="100"/>
      <c r="H71" s="132" t="s">
        <v>1981</v>
      </c>
      <c r="I71" s="136" t="s">
        <v>1981</v>
      </c>
      <c r="J71" s="132"/>
      <c r="K71" s="136"/>
      <c r="L71" s="132"/>
      <c r="M71" s="136"/>
      <c r="N71" s="198" t="s">
        <v>288</v>
      </c>
      <c r="O71" s="201" t="s">
        <v>2121</v>
      </c>
      <c r="P71" s="147" t="s">
        <v>2044</v>
      </c>
      <c r="Q71" s="236"/>
    </row>
    <row r="72" spans="1:17" ht="39" thickBot="1">
      <c r="A72" s="250" t="s">
        <v>1409</v>
      </c>
      <c r="B72" s="208" t="s">
        <v>2100</v>
      </c>
      <c r="C72" s="209"/>
      <c r="D72" s="209" t="s">
        <v>2118</v>
      </c>
      <c r="E72" s="209"/>
      <c r="F72" s="209"/>
      <c r="G72" s="209"/>
      <c r="H72" s="134" t="s">
        <v>1981</v>
      </c>
      <c r="I72" s="138" t="s">
        <v>1981</v>
      </c>
      <c r="J72" s="134"/>
      <c r="K72" s="138"/>
      <c r="L72" s="134"/>
      <c r="M72" s="138"/>
      <c r="N72" s="200" t="s">
        <v>2126</v>
      </c>
      <c r="O72" s="202"/>
      <c r="P72" s="206" t="s">
        <v>2044</v>
      </c>
      <c r="Q72" s="237" t="s">
        <v>2044</v>
      </c>
    </row>
  </sheetData>
  <sortState xmlns:xlrd2="http://schemas.microsoft.com/office/spreadsheetml/2017/richdata2" ref="B52:Q69">
    <sortCondition ref="C52:C69"/>
  </sortState>
  <mergeCells count="5">
    <mergeCell ref="I7:J7"/>
    <mergeCell ref="K7:L7"/>
    <mergeCell ref="H29:I29"/>
    <mergeCell ref="J29:K29"/>
    <mergeCell ref="L29:M29"/>
  </mergeCells>
  <conditionalFormatting sqref="C31:C51 E31:E51">
    <cfRule type="expression" dxfId="10" priority="10">
      <formula>#REF!&lt;&gt;""</formula>
    </cfRule>
  </conditionalFormatting>
  <conditionalFormatting sqref="C61:C71 E61:E71">
    <cfRule type="expression" dxfId="8" priority="2">
      <formula>#REF!&lt;&gt;""</formula>
    </cfRule>
  </conditionalFormatting>
  <conditionalFormatting sqref="F9:G19">
    <cfRule type="expression" dxfId="6" priority="13">
      <formula>#REF!&lt;&gt;""</formula>
    </cfRule>
  </conditionalFormatting>
  <conditionalFormatting sqref="F29:G29">
    <cfRule type="expression" dxfId="5" priority="11">
      <formula>#REF!&lt;&gt;""</formula>
    </cfRule>
  </conditionalFormatting>
  <conditionalFormatting sqref="G31:G51">
    <cfRule type="expression" dxfId="4" priority="9">
      <formula>#REF!&lt;&gt;""</formula>
    </cfRule>
  </conditionalFormatting>
  <conditionalFormatting sqref="G61:G71">
    <cfRule type="expression" dxfId="2" priority="1">
      <formula>#REF!&lt;&gt;""</formula>
    </cfRule>
  </conditionalFormatting>
  <conditionalFormatting sqref="H9:H19">
    <cfRule type="expression" dxfId="0" priority="12">
      <formula>#REF!&lt;&gt;""</formula>
    </cfRule>
  </conditionalFormatting>
  <pageMargins left="0.7" right="0.7" top="0.75" bottom="0.75" header="0.3" footer="0.3"/>
  <pageSetup orientation="portrait" horizontalDpi="4294967293" verticalDpi="4294967293" r:id="rId1"/>
  <extLst>
    <ext xmlns:x14="http://schemas.microsoft.com/office/spreadsheetml/2009/9/main" uri="{78C0D931-6437-407d-A8EE-F0AAD7539E65}">
      <x14:conditionalFormattings>
        <x14:conditionalFormatting xmlns:xm="http://schemas.microsoft.com/office/excel/2006/main">
          <x14:cfRule type="expression" priority="8" id="{F9C7F85F-086E-45F8-BADD-ECAB7B334B5A}">
            <xm:f>Tables!#REF!&lt;&gt;""</xm:f>
            <x14:dxf>
              <border>
                <left style="thin">
                  <color theme="1" tint="0.499984740745262"/>
                </left>
                <right style="thin">
                  <color theme="1" tint="0.499984740745262"/>
                </right>
                <top style="thin">
                  <color theme="1" tint="0.499984740745262"/>
                </top>
                <bottom style="thin">
                  <color theme="1" tint="0.499984740745262"/>
                </bottom>
                <vertical/>
                <horizontal/>
              </border>
            </x14:dxf>
          </x14:cfRule>
          <xm:sqref>C52:C60 E52:E60</xm:sqref>
        </x14:conditionalFormatting>
        <x14:conditionalFormatting xmlns:xm="http://schemas.microsoft.com/office/excel/2006/main">
          <x14:cfRule type="expression" priority="15" id="{F93216FC-64E7-4BFB-924E-A4736B868259}">
            <xm:f>Tables!#REF!&lt;&gt;""</xm:f>
            <x14:dxf>
              <border>
                <left style="thin">
                  <color theme="1" tint="0.499984740745262"/>
                </left>
                <right style="thin">
                  <color theme="1" tint="0.499984740745262"/>
                </right>
                <top style="thin">
                  <color theme="1" tint="0.499984740745262"/>
                </top>
                <bottom style="thin">
                  <color theme="1" tint="0.499984740745262"/>
                </bottom>
                <vertical/>
                <horizontal/>
              </border>
            </x14:dxf>
          </x14:cfRule>
          <xm:sqref>F7:G8</xm:sqref>
        </x14:conditionalFormatting>
        <x14:conditionalFormatting xmlns:xm="http://schemas.microsoft.com/office/excel/2006/main">
          <x14:cfRule type="expression" priority="7" id="{CA941B67-4C2F-4D47-B3DA-0C9C20CE2156}">
            <xm:f>Tables!#REF!&lt;&gt;""</xm:f>
            <x14:dxf>
              <border>
                <left style="thin">
                  <color theme="1" tint="0.499984740745262"/>
                </left>
                <right style="thin">
                  <color theme="1" tint="0.499984740745262"/>
                </right>
                <top style="thin">
                  <color theme="1" tint="0.499984740745262"/>
                </top>
                <bottom style="thin">
                  <color theme="1" tint="0.499984740745262"/>
                </bottom>
                <vertical/>
                <horizontal/>
              </border>
            </x14:dxf>
          </x14:cfRule>
          <xm:sqref>G52:G60</xm:sqref>
        </x14:conditionalFormatting>
        <x14:conditionalFormatting xmlns:xm="http://schemas.microsoft.com/office/excel/2006/main">
          <x14:cfRule type="expression" priority="14" id="{32966EC8-F5F5-4E66-8AED-64AEA5052699}">
            <xm:f>Tables!#REF!&lt;&gt;""</xm:f>
            <x14:dxf>
              <border>
                <left style="thin">
                  <color theme="1" tint="0.499984740745262"/>
                </left>
                <right style="thin">
                  <color theme="1" tint="0.499984740745262"/>
                </right>
                <top style="thin">
                  <color theme="1" tint="0.499984740745262"/>
                </top>
                <bottom style="thin">
                  <color theme="1" tint="0.499984740745262"/>
                </bottom>
                <vertical/>
                <horizontal/>
              </border>
            </x14:dxf>
          </x14:cfRule>
          <xm:sqref>H7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8"/>
  <sheetViews>
    <sheetView showGridLines="0" workbookViewId="0">
      <selection activeCell="A4" sqref="A4"/>
    </sheetView>
  </sheetViews>
  <sheetFormatPr defaultRowHeight="12.75"/>
  <cols>
    <col min="2" max="2" width="18.28515625" customWidth="1"/>
    <col min="3" max="3" width="31" customWidth="1"/>
    <col min="4" max="4" width="31" bestFit="1" customWidth="1"/>
    <col min="5" max="5" width="31.28515625" customWidth="1"/>
  </cols>
  <sheetData>
    <row r="1" spans="1:5" ht="18">
      <c r="A1" s="4" t="s">
        <v>85</v>
      </c>
    </row>
    <row r="2" spans="1:5" ht="15.75">
      <c r="A2" s="13" t="s">
        <v>192</v>
      </c>
    </row>
    <row r="3" spans="1:5">
      <c r="A3" s="53" t="str">
        <f>'Version Control'!A3</f>
        <v/>
      </c>
    </row>
    <row r="4" spans="1:5">
      <c r="A4" s="53"/>
    </row>
    <row r="5" spans="1:5" ht="13.5" thickBot="1"/>
    <row r="6" spans="1:5" ht="32.25" thickBot="1">
      <c r="A6" s="15" t="s">
        <v>178</v>
      </c>
      <c r="B6" s="15" t="s">
        <v>181</v>
      </c>
      <c r="C6" s="15" t="s">
        <v>183</v>
      </c>
      <c r="D6" s="15" t="s">
        <v>185</v>
      </c>
      <c r="E6" s="15" t="s">
        <v>179</v>
      </c>
    </row>
    <row r="7" spans="1:5">
      <c r="A7" t="s">
        <v>85</v>
      </c>
      <c r="B7" s="61" t="s">
        <v>182</v>
      </c>
      <c r="C7" s="61" t="s">
        <v>184</v>
      </c>
      <c r="D7" s="61" t="s">
        <v>186</v>
      </c>
    </row>
    <row r="8" spans="1:5">
      <c r="A8" t="s">
        <v>180</v>
      </c>
    </row>
  </sheetData>
  <customSheetViews>
    <customSheetView guid="{B01EAF4E-840D-42A6-BC1B-89FB9E7B664C}" showGridLines="0">
      <selection activeCell="A4" sqref="A4"/>
      <pageMargins left="0.7" right="0.7" top="0.75" bottom="0.75" header="0.3" footer="0.3"/>
      <pageSetup paperSize="9" orientation="portrait" horizontalDpi="4294967294" verticalDpi="144" r:id="rId1"/>
    </customSheetView>
    <customSheetView guid="{B5E1FC30-FADB-4766-9295-7D970517D77B}" showGridLines="0">
      <selection activeCell="A4" sqref="A4"/>
      <pageMargins left="0.7" right="0.7" top="0.75" bottom="0.75" header="0.3" footer="0.3"/>
      <pageSetup paperSize="9" orientation="portrait" horizontalDpi="4294967294" verticalDpi="144" r:id="rId2"/>
    </customSheetView>
  </customSheetViews>
  <pageMargins left="0.7" right="0.7" top="0.75" bottom="0.75" header="0.3" footer="0.3"/>
  <pageSetup paperSize="9" orientation="portrait" horizontalDpi="4294967294" verticalDpi="144"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88"/>
  <sheetViews>
    <sheetView showGridLines="0" workbookViewId="0">
      <pane xSplit="2" ySplit="6" topLeftCell="C7" activePane="bottomRight" state="frozen"/>
      <selection pane="topRight" activeCell="C1" sqref="C1"/>
      <selection pane="bottomLeft" activeCell="A7" sqref="A7"/>
      <selection pane="bottomRight" activeCell="A4" sqref="A4"/>
    </sheetView>
  </sheetViews>
  <sheetFormatPr defaultColWidth="9.140625" defaultRowHeight="12.75"/>
  <cols>
    <col min="1" max="1" width="9.140625" style="80"/>
    <col min="2" max="2" width="51.42578125" style="80" customWidth="1"/>
    <col min="3" max="3" width="25.7109375" style="80" bestFit="1" customWidth="1"/>
    <col min="4" max="8" width="14.7109375" style="80" customWidth="1"/>
    <col min="9" max="9" width="65.85546875" style="80" customWidth="1"/>
    <col min="10" max="16384" width="9.140625" style="80"/>
  </cols>
  <sheetData>
    <row r="1" spans="1:9" ht="18">
      <c r="A1" s="163" t="s">
        <v>85</v>
      </c>
    </row>
    <row r="2" spans="1:9" ht="15.75">
      <c r="A2" s="164" t="s">
        <v>1703</v>
      </c>
    </row>
    <row r="3" spans="1:9">
      <c r="A3" s="165" t="str">
        <f>'Version Control'!A3</f>
        <v/>
      </c>
    </row>
    <row r="5" spans="1:9">
      <c r="D5" s="357" t="s">
        <v>1707</v>
      </c>
      <c r="E5" s="358"/>
      <c r="F5" s="358"/>
      <c r="G5" s="358"/>
      <c r="H5" s="359"/>
    </row>
    <row r="6" spans="1:9" ht="25.5">
      <c r="A6" s="166" t="s">
        <v>1704</v>
      </c>
      <c r="B6" s="166" t="s">
        <v>1705</v>
      </c>
      <c r="C6" s="183" t="s">
        <v>1812</v>
      </c>
      <c r="D6" s="166" t="s">
        <v>272</v>
      </c>
      <c r="E6" s="166" t="s">
        <v>289</v>
      </c>
      <c r="F6" s="166" t="s">
        <v>1306</v>
      </c>
      <c r="G6" s="166" t="s">
        <v>1706</v>
      </c>
      <c r="H6" s="166" t="s">
        <v>288</v>
      </c>
      <c r="I6" s="166" t="s">
        <v>1708</v>
      </c>
    </row>
    <row r="7" spans="1:9">
      <c r="A7" s="167">
        <v>1</v>
      </c>
      <c r="B7" s="182" t="s">
        <v>1721</v>
      </c>
      <c r="C7" s="169"/>
      <c r="D7" s="169" t="s">
        <v>277</v>
      </c>
      <c r="E7" s="169"/>
      <c r="F7" s="169"/>
      <c r="G7" s="169"/>
      <c r="H7" s="167"/>
      <c r="I7" s="168" t="s">
        <v>166</v>
      </c>
    </row>
    <row r="8" spans="1:9">
      <c r="A8" s="167">
        <f>1+A7</f>
        <v>2</v>
      </c>
      <c r="B8" s="182" t="s">
        <v>1722</v>
      </c>
      <c r="C8" s="169"/>
      <c r="D8" s="169" t="s">
        <v>277</v>
      </c>
      <c r="E8" s="169"/>
      <c r="F8" s="169"/>
      <c r="G8" s="169"/>
      <c r="H8" s="167"/>
      <c r="I8" s="168"/>
    </row>
    <row r="9" spans="1:9">
      <c r="A9" s="167">
        <f t="shared" ref="A9:A72" si="0">1+A8</f>
        <v>3</v>
      </c>
      <c r="B9" s="182" t="s">
        <v>1723</v>
      </c>
      <c r="C9" s="169"/>
      <c r="D9" s="169" t="s">
        <v>277</v>
      </c>
      <c r="E9" s="169"/>
      <c r="F9" s="169"/>
      <c r="G9" s="169"/>
      <c r="H9" s="167"/>
      <c r="I9" s="168"/>
    </row>
    <row r="10" spans="1:9">
      <c r="A10" s="167">
        <f t="shared" si="0"/>
        <v>4</v>
      </c>
      <c r="B10" s="182" t="s">
        <v>1724</v>
      </c>
      <c r="C10" s="169"/>
      <c r="D10" s="169" t="s">
        <v>277</v>
      </c>
      <c r="E10" s="169"/>
      <c r="F10" s="169"/>
      <c r="G10" s="169"/>
      <c r="H10" s="167"/>
      <c r="I10" s="168"/>
    </row>
    <row r="11" spans="1:9">
      <c r="A11" s="167">
        <f t="shared" si="0"/>
        <v>5</v>
      </c>
      <c r="B11" s="182" t="s">
        <v>1725</v>
      </c>
      <c r="C11" s="169"/>
      <c r="D11" s="169" t="s">
        <v>277</v>
      </c>
      <c r="E11" s="169"/>
      <c r="F11" s="169"/>
      <c r="G11" s="169"/>
      <c r="H11" s="167"/>
      <c r="I11" s="168"/>
    </row>
    <row r="12" spans="1:9">
      <c r="A12" s="167">
        <f t="shared" si="0"/>
        <v>6</v>
      </c>
      <c r="B12" s="182" t="s">
        <v>1726</v>
      </c>
      <c r="C12" s="169"/>
      <c r="D12" s="169" t="s">
        <v>277</v>
      </c>
      <c r="E12" s="169"/>
      <c r="F12" s="169"/>
      <c r="G12" s="169"/>
      <c r="H12" s="167"/>
      <c r="I12" s="168"/>
    </row>
    <row r="13" spans="1:9">
      <c r="A13" s="167">
        <f t="shared" si="0"/>
        <v>7</v>
      </c>
      <c r="B13" s="182" t="s">
        <v>1727</v>
      </c>
      <c r="C13" s="169"/>
      <c r="D13" s="169" t="s">
        <v>277</v>
      </c>
      <c r="E13" s="169"/>
      <c r="F13" s="169"/>
      <c r="G13" s="169"/>
      <c r="H13" s="167"/>
      <c r="I13" s="168"/>
    </row>
    <row r="14" spans="1:9">
      <c r="A14" s="167">
        <f t="shared" si="0"/>
        <v>8</v>
      </c>
      <c r="B14" s="182" t="s">
        <v>1728</v>
      </c>
      <c r="C14" s="169"/>
      <c r="D14" s="169" t="s">
        <v>277</v>
      </c>
      <c r="E14" s="169"/>
      <c r="F14" s="169"/>
      <c r="G14" s="169"/>
      <c r="H14" s="167"/>
      <c r="I14" s="168"/>
    </row>
    <row r="15" spans="1:9">
      <c r="A15" s="167">
        <f t="shared" si="0"/>
        <v>9</v>
      </c>
      <c r="B15" s="182" t="s">
        <v>1729</v>
      </c>
      <c r="C15" s="169"/>
      <c r="D15" s="169" t="s">
        <v>277</v>
      </c>
      <c r="E15" s="169"/>
      <c r="F15" s="169"/>
      <c r="G15" s="169"/>
      <c r="H15" s="167"/>
      <c r="I15" s="168"/>
    </row>
    <row r="16" spans="1:9">
      <c r="A16" s="167">
        <f t="shared" si="0"/>
        <v>10</v>
      </c>
      <c r="B16" s="182" t="s">
        <v>1730</v>
      </c>
      <c r="C16" s="169"/>
      <c r="D16" s="169" t="s">
        <v>277</v>
      </c>
      <c r="E16" s="169"/>
      <c r="F16" s="169"/>
      <c r="G16" s="169"/>
      <c r="H16" s="167"/>
      <c r="I16" s="168"/>
    </row>
    <row r="17" spans="1:9">
      <c r="A17" s="167">
        <f t="shared" si="0"/>
        <v>11</v>
      </c>
      <c r="B17" s="182" t="s">
        <v>1731</v>
      </c>
      <c r="C17" s="169"/>
      <c r="D17" s="169" t="s">
        <v>277</v>
      </c>
      <c r="E17" s="169"/>
      <c r="F17" s="169"/>
      <c r="G17" s="169"/>
      <c r="H17" s="167"/>
      <c r="I17" s="168"/>
    </row>
    <row r="18" spans="1:9">
      <c r="A18" s="167">
        <f t="shared" si="0"/>
        <v>12</v>
      </c>
      <c r="B18" s="182" t="s">
        <v>1732</v>
      </c>
      <c r="C18" s="169"/>
      <c r="D18" s="169" t="s">
        <v>277</v>
      </c>
      <c r="E18" s="169"/>
      <c r="F18" s="169"/>
      <c r="G18" s="169"/>
      <c r="H18" s="167"/>
      <c r="I18" s="168"/>
    </row>
    <row r="19" spans="1:9">
      <c r="A19" s="167">
        <f t="shared" si="0"/>
        <v>13</v>
      </c>
      <c r="B19" s="182" t="s">
        <v>1733</v>
      </c>
      <c r="C19" s="169"/>
      <c r="D19" s="169" t="s">
        <v>277</v>
      </c>
      <c r="E19" s="169"/>
      <c r="F19" s="169"/>
      <c r="G19" s="169"/>
      <c r="H19" s="167"/>
      <c r="I19" s="168"/>
    </row>
    <row r="20" spans="1:9">
      <c r="A20" s="167">
        <f t="shared" si="0"/>
        <v>14</v>
      </c>
      <c r="B20" s="182" t="s">
        <v>1734</v>
      </c>
      <c r="C20" s="169"/>
      <c r="D20" s="169" t="s">
        <v>277</v>
      </c>
      <c r="E20" s="169"/>
      <c r="F20" s="169"/>
      <c r="G20" s="169"/>
      <c r="H20" s="167"/>
      <c r="I20" s="168"/>
    </row>
    <row r="21" spans="1:9">
      <c r="A21" s="167">
        <f t="shared" si="0"/>
        <v>15</v>
      </c>
      <c r="B21" s="182" t="s">
        <v>1735</v>
      </c>
      <c r="C21" s="169"/>
      <c r="D21" s="169" t="s">
        <v>277</v>
      </c>
      <c r="E21" s="169"/>
      <c r="F21" s="169"/>
      <c r="G21" s="169"/>
      <c r="H21" s="167"/>
      <c r="I21" s="168"/>
    </row>
    <row r="22" spans="1:9">
      <c r="A22" s="167">
        <f t="shared" si="0"/>
        <v>16</v>
      </c>
      <c r="B22" s="182" t="s">
        <v>1736</v>
      </c>
      <c r="C22" s="169"/>
      <c r="D22" s="169" t="s">
        <v>277</v>
      </c>
      <c r="E22" s="169"/>
      <c r="F22" s="169"/>
      <c r="G22" s="169"/>
      <c r="H22" s="167"/>
      <c r="I22" s="168"/>
    </row>
    <row r="23" spans="1:9">
      <c r="A23" s="167">
        <f t="shared" si="0"/>
        <v>17</v>
      </c>
      <c r="B23" s="182" t="s">
        <v>1737</v>
      </c>
      <c r="C23" s="169"/>
      <c r="D23" s="169" t="s">
        <v>277</v>
      </c>
      <c r="E23" s="169"/>
      <c r="F23" s="169"/>
      <c r="G23" s="169"/>
      <c r="H23" s="167"/>
      <c r="I23" s="168"/>
    </row>
    <row r="24" spans="1:9">
      <c r="A24" s="167">
        <f t="shared" si="0"/>
        <v>18</v>
      </c>
      <c r="B24" s="182" t="s">
        <v>1738</v>
      </c>
      <c r="C24" s="169"/>
      <c r="D24" s="169" t="s">
        <v>277</v>
      </c>
      <c r="E24" s="169"/>
      <c r="F24" s="169"/>
      <c r="G24" s="169"/>
      <c r="H24" s="167"/>
      <c r="I24" s="168"/>
    </row>
    <row r="25" spans="1:9">
      <c r="A25" s="167">
        <f t="shared" si="0"/>
        <v>19</v>
      </c>
      <c r="B25" s="182" t="s">
        <v>1739</v>
      </c>
      <c r="C25" s="169"/>
      <c r="D25" s="169" t="s">
        <v>277</v>
      </c>
      <c r="E25" s="169"/>
      <c r="F25" s="169"/>
      <c r="G25" s="169"/>
      <c r="H25" s="167"/>
      <c r="I25" s="168"/>
    </row>
    <row r="26" spans="1:9">
      <c r="A26" s="167">
        <f t="shared" si="0"/>
        <v>20</v>
      </c>
      <c r="B26" s="182" t="s">
        <v>1740</v>
      </c>
      <c r="C26" s="169"/>
      <c r="D26" s="169" t="s">
        <v>277</v>
      </c>
      <c r="E26" s="169"/>
      <c r="F26" s="169"/>
      <c r="G26" s="169"/>
      <c r="H26" s="167"/>
      <c r="I26" s="168"/>
    </row>
    <row r="27" spans="1:9">
      <c r="A27" s="167">
        <f t="shared" si="0"/>
        <v>21</v>
      </c>
      <c r="B27" s="182" t="s">
        <v>1741</v>
      </c>
      <c r="C27" s="169"/>
      <c r="D27" s="169" t="s">
        <v>277</v>
      </c>
      <c r="E27" s="169"/>
      <c r="F27" s="169"/>
      <c r="G27" s="169"/>
      <c r="H27" s="167"/>
      <c r="I27" s="168"/>
    </row>
    <row r="28" spans="1:9">
      <c r="A28" s="167">
        <f t="shared" si="0"/>
        <v>22</v>
      </c>
      <c r="B28" s="182" t="s">
        <v>1742</v>
      </c>
      <c r="C28" s="169"/>
      <c r="D28" s="169" t="s">
        <v>277</v>
      </c>
      <c r="E28" s="169"/>
      <c r="F28" s="169"/>
      <c r="G28" s="169"/>
      <c r="H28" s="167"/>
      <c r="I28" s="168"/>
    </row>
    <row r="29" spans="1:9">
      <c r="A29" s="167">
        <f t="shared" si="0"/>
        <v>23</v>
      </c>
      <c r="B29" s="182" t="s">
        <v>1743</v>
      </c>
      <c r="C29" s="169"/>
      <c r="D29" s="169" t="s">
        <v>277</v>
      </c>
      <c r="E29" s="169"/>
      <c r="F29" s="169"/>
      <c r="G29" s="169"/>
      <c r="H29" s="167"/>
      <c r="I29" s="168"/>
    </row>
    <row r="30" spans="1:9">
      <c r="A30" s="167">
        <f t="shared" si="0"/>
        <v>24</v>
      </c>
      <c r="B30" s="182" t="s">
        <v>1744</v>
      </c>
      <c r="C30" s="169"/>
      <c r="D30" s="169" t="s">
        <v>277</v>
      </c>
      <c r="E30" s="169"/>
      <c r="F30" s="169"/>
      <c r="G30" s="169"/>
      <c r="H30" s="167"/>
      <c r="I30" s="168"/>
    </row>
    <row r="31" spans="1:9" ht="25.5">
      <c r="A31" s="167">
        <f t="shared" si="0"/>
        <v>25</v>
      </c>
      <c r="B31" s="182" t="s">
        <v>1745</v>
      </c>
      <c r="C31" s="169"/>
      <c r="D31" s="169" t="s">
        <v>277</v>
      </c>
      <c r="E31" s="169"/>
      <c r="F31" s="169"/>
      <c r="G31" s="169"/>
      <c r="H31" s="167"/>
      <c r="I31" s="168" t="s">
        <v>1784</v>
      </c>
    </row>
    <row r="32" spans="1:9">
      <c r="A32" s="167">
        <f t="shared" si="0"/>
        <v>26</v>
      </c>
      <c r="B32" s="182" t="s">
        <v>1747</v>
      </c>
      <c r="C32" s="169"/>
      <c r="D32" s="169"/>
      <c r="E32" s="169" t="s">
        <v>277</v>
      </c>
      <c r="F32" s="169"/>
      <c r="G32" s="169"/>
      <c r="H32" s="167"/>
      <c r="I32" s="168"/>
    </row>
    <row r="33" spans="1:9">
      <c r="A33" s="167">
        <f t="shared" si="0"/>
        <v>27</v>
      </c>
      <c r="B33" s="182" t="s">
        <v>1758</v>
      </c>
      <c r="C33" s="169"/>
      <c r="D33" s="169"/>
      <c r="E33" s="169" t="s">
        <v>277</v>
      </c>
      <c r="F33" s="169"/>
      <c r="G33" s="169"/>
      <c r="H33" s="167"/>
      <c r="I33" s="168"/>
    </row>
    <row r="34" spans="1:9">
      <c r="A34" s="167">
        <f t="shared" si="0"/>
        <v>28</v>
      </c>
      <c r="B34" s="182" t="s">
        <v>1748</v>
      </c>
      <c r="C34" s="169"/>
      <c r="D34" s="169"/>
      <c r="E34" s="169" t="s">
        <v>277</v>
      </c>
      <c r="F34" s="169"/>
      <c r="G34" s="169"/>
      <c r="H34" s="167"/>
      <c r="I34" s="168"/>
    </row>
    <row r="35" spans="1:9">
      <c r="A35" s="167">
        <f t="shared" si="0"/>
        <v>29</v>
      </c>
      <c r="B35" s="182" t="s">
        <v>1759</v>
      </c>
      <c r="C35" s="169"/>
      <c r="D35" s="169"/>
      <c r="E35" s="169" t="s">
        <v>277</v>
      </c>
      <c r="F35" s="169"/>
      <c r="G35" s="169"/>
      <c r="H35" s="167"/>
      <c r="I35" s="168"/>
    </row>
    <row r="36" spans="1:9">
      <c r="A36" s="167">
        <f t="shared" si="0"/>
        <v>30</v>
      </c>
      <c r="B36" s="182" t="s">
        <v>1749</v>
      </c>
      <c r="C36" s="169"/>
      <c r="D36" s="169"/>
      <c r="E36" s="169" t="s">
        <v>277</v>
      </c>
      <c r="F36" s="169"/>
      <c r="G36" s="169"/>
      <c r="H36" s="167"/>
      <c r="I36" s="168"/>
    </row>
    <row r="37" spans="1:9">
      <c r="A37" s="167">
        <f t="shared" si="0"/>
        <v>31</v>
      </c>
      <c r="B37" s="182" t="s">
        <v>1750</v>
      </c>
      <c r="C37" s="169"/>
      <c r="D37" s="169"/>
      <c r="E37" s="169" t="s">
        <v>277</v>
      </c>
      <c r="F37" s="169"/>
      <c r="G37" s="169"/>
      <c r="H37" s="167"/>
      <c r="I37" s="168"/>
    </row>
    <row r="38" spans="1:9">
      <c r="A38" s="167">
        <f t="shared" si="0"/>
        <v>32</v>
      </c>
      <c r="B38" s="182" t="s">
        <v>1751</v>
      </c>
      <c r="C38" s="169"/>
      <c r="D38" s="169"/>
      <c r="E38" s="169" t="s">
        <v>277</v>
      </c>
      <c r="F38" s="169"/>
      <c r="G38" s="169"/>
      <c r="H38" s="167"/>
      <c r="I38" s="168"/>
    </row>
    <row r="39" spans="1:9">
      <c r="A39" s="167">
        <f t="shared" si="0"/>
        <v>33</v>
      </c>
      <c r="B39" s="182" t="s">
        <v>1763</v>
      </c>
      <c r="C39" s="169"/>
      <c r="D39" s="169"/>
      <c r="E39" s="169" t="s">
        <v>277</v>
      </c>
      <c r="F39" s="169"/>
      <c r="G39" s="169"/>
      <c r="H39" s="167"/>
      <c r="I39" s="168"/>
    </row>
    <row r="40" spans="1:9" ht="38.25">
      <c r="A40" s="167">
        <f t="shared" si="0"/>
        <v>34</v>
      </c>
      <c r="B40" s="182" t="s">
        <v>1760</v>
      </c>
      <c r="C40" s="169"/>
      <c r="D40" s="169"/>
      <c r="E40" s="169" t="s">
        <v>277</v>
      </c>
      <c r="F40" s="169"/>
      <c r="G40" s="169"/>
      <c r="H40" s="167"/>
      <c r="I40" s="168"/>
    </row>
    <row r="41" spans="1:9" ht="25.5">
      <c r="A41" s="167">
        <f t="shared" si="0"/>
        <v>35</v>
      </c>
      <c r="B41" s="182" t="s">
        <v>1762</v>
      </c>
      <c r="C41" s="169"/>
      <c r="D41" s="169"/>
      <c r="E41" s="169" t="s">
        <v>277</v>
      </c>
      <c r="F41" s="169"/>
      <c r="G41" s="169"/>
      <c r="H41" s="167"/>
      <c r="I41" s="168"/>
    </row>
    <row r="42" spans="1:9" ht="25.5">
      <c r="A42" s="167">
        <f t="shared" si="0"/>
        <v>36</v>
      </c>
      <c r="B42" s="182" t="s">
        <v>1761</v>
      </c>
      <c r="C42" s="169"/>
      <c r="D42" s="169"/>
      <c r="E42" s="169" t="s">
        <v>277</v>
      </c>
      <c r="F42" s="169"/>
      <c r="G42" s="169"/>
      <c r="H42" s="167"/>
      <c r="I42" s="168"/>
    </row>
    <row r="43" spans="1:9">
      <c r="A43" s="167">
        <f t="shared" si="0"/>
        <v>37</v>
      </c>
      <c r="B43" s="182" t="s">
        <v>1805</v>
      </c>
      <c r="C43" s="169"/>
      <c r="D43" s="169"/>
      <c r="E43" s="169"/>
      <c r="F43" s="169" t="s">
        <v>277</v>
      </c>
      <c r="G43" s="169"/>
      <c r="H43" s="167"/>
      <c r="I43" s="168"/>
    </row>
    <row r="44" spans="1:9">
      <c r="A44" s="167">
        <f t="shared" si="0"/>
        <v>38</v>
      </c>
      <c r="B44" s="182" t="s">
        <v>1806</v>
      </c>
      <c r="C44" s="169"/>
      <c r="D44" s="169"/>
      <c r="E44" s="169"/>
      <c r="F44" s="169" t="s">
        <v>277</v>
      </c>
      <c r="G44" s="169"/>
      <c r="H44" s="167"/>
      <c r="I44" s="168"/>
    </row>
    <row r="45" spans="1:9" ht="38.25">
      <c r="A45" s="167">
        <f t="shared" si="0"/>
        <v>39</v>
      </c>
      <c r="B45" s="182" t="s">
        <v>1807</v>
      </c>
      <c r="C45" s="169"/>
      <c r="D45" s="169"/>
      <c r="E45" s="169"/>
      <c r="F45" s="169" t="s">
        <v>277</v>
      </c>
      <c r="G45" s="169"/>
      <c r="H45" s="167"/>
      <c r="I45" s="168"/>
    </row>
    <row r="46" spans="1:9" ht="38.25">
      <c r="A46" s="167">
        <f t="shared" si="0"/>
        <v>40</v>
      </c>
      <c r="B46" s="182" t="s">
        <v>1808</v>
      </c>
      <c r="C46" s="169"/>
      <c r="D46" s="169"/>
      <c r="E46" s="169"/>
      <c r="F46" s="169" t="s">
        <v>277</v>
      </c>
      <c r="G46" s="169"/>
      <c r="H46" s="167"/>
      <c r="I46" s="168"/>
    </row>
    <row r="47" spans="1:9" ht="25.5">
      <c r="A47" s="167">
        <f t="shared" si="0"/>
        <v>41</v>
      </c>
      <c r="B47" s="182" t="s">
        <v>1752</v>
      </c>
      <c r="C47" s="169"/>
      <c r="D47" s="169"/>
      <c r="E47" s="169"/>
      <c r="F47" s="169" t="s">
        <v>277</v>
      </c>
      <c r="G47" s="169"/>
      <c r="H47" s="167"/>
      <c r="I47" s="168" t="s">
        <v>1779</v>
      </c>
    </row>
    <row r="48" spans="1:9">
      <c r="A48" s="167">
        <f t="shared" si="0"/>
        <v>42</v>
      </c>
      <c r="B48" s="182" t="s">
        <v>1753</v>
      </c>
      <c r="C48" s="169"/>
      <c r="D48" s="169"/>
      <c r="E48" s="169"/>
      <c r="F48" s="169" t="s">
        <v>277</v>
      </c>
      <c r="G48" s="169"/>
      <c r="H48" s="167"/>
      <c r="I48" s="168"/>
    </row>
    <row r="49" spans="1:9" ht="25.5">
      <c r="A49" s="167">
        <f t="shared" si="0"/>
        <v>43</v>
      </c>
      <c r="B49" s="182" t="s">
        <v>1754</v>
      </c>
      <c r="C49" s="169"/>
      <c r="D49" s="169"/>
      <c r="E49" s="169"/>
      <c r="F49" s="169" t="s">
        <v>277</v>
      </c>
      <c r="G49" s="169"/>
      <c r="H49" s="167"/>
      <c r="I49" s="168"/>
    </row>
    <row r="50" spans="1:9">
      <c r="A50" s="167">
        <f t="shared" si="0"/>
        <v>44</v>
      </c>
      <c r="B50" s="182" t="s">
        <v>1756</v>
      </c>
      <c r="C50" s="169"/>
      <c r="D50" s="169"/>
      <c r="E50" s="169"/>
      <c r="F50" s="169" t="s">
        <v>277</v>
      </c>
      <c r="G50" s="169"/>
      <c r="H50" s="167"/>
      <c r="I50" s="168"/>
    </row>
    <row r="51" spans="1:9">
      <c r="A51" s="167">
        <f t="shared" si="0"/>
        <v>45</v>
      </c>
      <c r="B51" s="182" t="s">
        <v>1757</v>
      </c>
      <c r="C51" s="169"/>
      <c r="D51" s="169"/>
      <c r="E51" s="169"/>
      <c r="F51" s="169" t="s">
        <v>277</v>
      </c>
      <c r="G51" s="169"/>
      <c r="H51" s="167"/>
      <c r="I51" s="168"/>
    </row>
    <row r="52" spans="1:9" ht="25.5">
      <c r="A52" s="167">
        <f t="shared" si="0"/>
        <v>46</v>
      </c>
      <c r="B52" s="182" t="s">
        <v>1746</v>
      </c>
      <c r="C52" s="182" t="s">
        <v>1810</v>
      </c>
      <c r="D52" s="169"/>
      <c r="E52" s="169"/>
      <c r="F52" s="169"/>
      <c r="G52" s="169" t="s">
        <v>277</v>
      </c>
      <c r="H52" s="169"/>
      <c r="I52" s="168" t="s">
        <v>1755</v>
      </c>
    </row>
    <row r="53" spans="1:9">
      <c r="A53" s="167">
        <f t="shared" si="0"/>
        <v>47</v>
      </c>
      <c r="B53" s="182" t="s">
        <v>1764</v>
      </c>
      <c r="C53" s="169"/>
      <c r="D53" s="169"/>
      <c r="E53" s="169"/>
      <c r="F53" s="169"/>
      <c r="G53" s="169"/>
      <c r="H53" s="169" t="s">
        <v>277</v>
      </c>
      <c r="I53" s="168"/>
    </row>
    <row r="54" spans="1:9" ht="25.5">
      <c r="A54" s="167">
        <f t="shared" si="0"/>
        <v>48</v>
      </c>
      <c r="B54" s="182" t="s">
        <v>1804</v>
      </c>
      <c r="C54" s="169"/>
      <c r="D54" s="169"/>
      <c r="E54" s="169"/>
      <c r="F54" s="169"/>
      <c r="G54" s="169"/>
      <c r="H54" s="169" t="s">
        <v>277</v>
      </c>
      <c r="I54" s="168"/>
    </row>
    <row r="55" spans="1:9">
      <c r="A55" s="167">
        <f t="shared" si="0"/>
        <v>49</v>
      </c>
      <c r="B55" s="168" t="s">
        <v>1709</v>
      </c>
      <c r="C55" s="168"/>
      <c r="D55" s="169" t="s">
        <v>277</v>
      </c>
      <c r="E55" s="169" t="s">
        <v>277</v>
      </c>
      <c r="F55" s="169" t="s">
        <v>277</v>
      </c>
      <c r="G55" s="169"/>
      <c r="H55" s="167"/>
      <c r="I55" s="168"/>
    </row>
    <row r="56" spans="1:9">
      <c r="A56" s="167">
        <f t="shared" si="0"/>
        <v>50</v>
      </c>
      <c r="B56" s="168" t="s">
        <v>1710</v>
      </c>
      <c r="C56" s="168"/>
      <c r="D56" s="169" t="s">
        <v>277</v>
      </c>
      <c r="E56" s="169" t="s">
        <v>277</v>
      </c>
      <c r="F56" s="169" t="s">
        <v>277</v>
      </c>
      <c r="G56" s="169"/>
      <c r="H56" s="167"/>
      <c r="I56" s="168"/>
    </row>
    <row r="57" spans="1:9">
      <c r="A57" s="167">
        <f t="shared" si="0"/>
        <v>51</v>
      </c>
      <c r="B57" s="168" t="s">
        <v>1711</v>
      </c>
      <c r="C57" s="168"/>
      <c r="D57" s="169" t="s">
        <v>277</v>
      </c>
      <c r="E57" s="169" t="s">
        <v>277</v>
      </c>
      <c r="F57" s="169" t="s">
        <v>277</v>
      </c>
      <c r="G57" s="169"/>
      <c r="H57" s="167"/>
      <c r="I57" s="168"/>
    </row>
    <row r="58" spans="1:9" ht="25.5">
      <c r="A58" s="167">
        <f t="shared" si="0"/>
        <v>52</v>
      </c>
      <c r="B58" s="168" t="s">
        <v>1712</v>
      </c>
      <c r="C58" s="168"/>
      <c r="D58" s="167"/>
      <c r="E58" s="167"/>
      <c r="F58" s="167"/>
      <c r="G58" s="169"/>
      <c r="H58" s="167"/>
      <c r="I58" s="182" t="s">
        <v>1809</v>
      </c>
    </row>
    <row r="59" spans="1:9">
      <c r="A59" s="167">
        <f t="shared" si="0"/>
        <v>53</v>
      </c>
      <c r="B59" s="182" t="s">
        <v>1811</v>
      </c>
      <c r="C59" s="168"/>
      <c r="D59" s="169" t="s">
        <v>277</v>
      </c>
      <c r="E59" s="169" t="s">
        <v>277</v>
      </c>
      <c r="F59" s="169" t="s">
        <v>277</v>
      </c>
      <c r="G59" s="169"/>
      <c r="H59" s="167"/>
      <c r="I59" s="168" t="s">
        <v>1768</v>
      </c>
    </row>
    <row r="60" spans="1:9" ht="25.5">
      <c r="A60" s="167">
        <f t="shared" si="0"/>
        <v>54</v>
      </c>
      <c r="B60" s="168" t="s">
        <v>1769</v>
      </c>
      <c r="C60" s="168"/>
      <c r="D60" s="169" t="s">
        <v>277</v>
      </c>
      <c r="E60" s="169" t="s">
        <v>277</v>
      </c>
      <c r="F60" s="169" t="s">
        <v>277</v>
      </c>
      <c r="G60" s="169"/>
      <c r="H60" s="167"/>
      <c r="I60" s="168" t="s">
        <v>1770</v>
      </c>
    </row>
    <row r="61" spans="1:9">
      <c r="A61" s="167">
        <f t="shared" si="0"/>
        <v>55</v>
      </c>
      <c r="B61" s="168" t="s">
        <v>1713</v>
      </c>
      <c r="C61" s="168"/>
      <c r="D61" s="169" t="s">
        <v>277</v>
      </c>
      <c r="E61" s="169" t="s">
        <v>277</v>
      </c>
      <c r="F61" s="169" t="s">
        <v>277</v>
      </c>
      <c r="G61" s="169"/>
      <c r="H61" s="167"/>
      <c r="I61" s="168" t="s">
        <v>1767</v>
      </c>
    </row>
    <row r="62" spans="1:9">
      <c r="A62" s="167">
        <f t="shared" si="0"/>
        <v>56</v>
      </c>
      <c r="B62" s="182" t="s">
        <v>1771</v>
      </c>
      <c r="C62" s="168"/>
      <c r="D62" s="167"/>
      <c r="E62" s="169" t="s">
        <v>277</v>
      </c>
      <c r="F62" s="167"/>
      <c r="G62" s="169"/>
      <c r="H62" s="167"/>
      <c r="I62" s="168"/>
    </row>
    <row r="63" spans="1:9" ht="25.5">
      <c r="A63" s="167">
        <f t="shared" si="0"/>
        <v>57</v>
      </c>
      <c r="B63" s="182" t="s">
        <v>1785</v>
      </c>
      <c r="C63" s="168"/>
      <c r="D63" s="167"/>
      <c r="E63" s="169" t="s">
        <v>277</v>
      </c>
      <c r="F63" s="167"/>
      <c r="G63" s="169"/>
      <c r="H63" s="167"/>
      <c r="I63" s="168"/>
    </row>
    <row r="64" spans="1:9">
      <c r="A64" s="167">
        <f t="shared" si="0"/>
        <v>58</v>
      </c>
      <c r="B64" s="182" t="s">
        <v>1772</v>
      </c>
      <c r="C64" s="168"/>
      <c r="D64" s="167"/>
      <c r="E64" s="169" t="s">
        <v>277</v>
      </c>
      <c r="F64" s="167"/>
      <c r="G64" s="169"/>
      <c r="H64" s="167"/>
      <c r="I64" s="168"/>
    </row>
    <row r="65" spans="1:9" ht="38.25">
      <c r="A65" s="167">
        <f t="shared" si="0"/>
        <v>59</v>
      </c>
      <c r="B65" s="182" t="s">
        <v>1781</v>
      </c>
      <c r="C65" s="168"/>
      <c r="D65" s="167"/>
      <c r="E65" s="169" t="s">
        <v>277</v>
      </c>
      <c r="F65" s="167"/>
      <c r="G65" s="169"/>
      <c r="H65" s="167"/>
      <c r="I65" s="168"/>
    </row>
    <row r="66" spans="1:9" ht="38.25">
      <c r="A66" s="167">
        <f t="shared" si="0"/>
        <v>60</v>
      </c>
      <c r="B66" s="182" t="s">
        <v>1782</v>
      </c>
      <c r="C66" s="168"/>
      <c r="D66" s="167"/>
      <c r="E66" s="169" t="s">
        <v>277</v>
      </c>
      <c r="F66" s="167"/>
      <c r="G66" s="169"/>
      <c r="H66" s="167"/>
      <c r="I66" s="168"/>
    </row>
    <row r="67" spans="1:9" ht="25.5">
      <c r="A67" s="167">
        <f t="shared" si="0"/>
        <v>61</v>
      </c>
      <c r="B67" s="182" t="s">
        <v>1773</v>
      </c>
      <c r="C67" s="168"/>
      <c r="D67" s="167"/>
      <c r="E67" s="169" t="s">
        <v>277</v>
      </c>
      <c r="F67" s="167"/>
      <c r="G67" s="169"/>
      <c r="H67" s="167"/>
      <c r="I67" s="168" t="s">
        <v>1776</v>
      </c>
    </row>
    <row r="68" spans="1:9" ht="25.5">
      <c r="A68" s="167">
        <f t="shared" si="0"/>
        <v>62</v>
      </c>
      <c r="B68" s="182" t="s">
        <v>1774</v>
      </c>
      <c r="C68" s="168"/>
      <c r="D68" s="167"/>
      <c r="E68" s="169" t="s">
        <v>277</v>
      </c>
      <c r="F68" s="167"/>
      <c r="G68" s="169"/>
      <c r="H68" s="167"/>
      <c r="I68" s="168" t="s">
        <v>1776</v>
      </c>
    </row>
    <row r="69" spans="1:9" ht="25.5">
      <c r="A69" s="167">
        <f t="shared" si="0"/>
        <v>63</v>
      </c>
      <c r="B69" s="182" t="s">
        <v>1775</v>
      </c>
      <c r="C69" s="168"/>
      <c r="D69" s="167"/>
      <c r="E69" s="169" t="s">
        <v>277</v>
      </c>
      <c r="F69" s="167"/>
      <c r="G69" s="169"/>
      <c r="H69" s="167"/>
      <c r="I69" s="168" t="s">
        <v>1776</v>
      </c>
    </row>
    <row r="70" spans="1:9" ht="25.5">
      <c r="A70" s="167">
        <f t="shared" si="0"/>
        <v>64</v>
      </c>
      <c r="B70" s="182" t="s">
        <v>1777</v>
      </c>
      <c r="C70" s="168"/>
      <c r="D70" s="167"/>
      <c r="E70" s="169" t="s">
        <v>277</v>
      </c>
      <c r="F70" s="167"/>
      <c r="G70" s="169"/>
      <c r="H70" s="167"/>
      <c r="I70" s="168" t="s">
        <v>1778</v>
      </c>
    </row>
    <row r="71" spans="1:9" ht="25.5">
      <c r="A71" s="167">
        <f t="shared" si="0"/>
        <v>65</v>
      </c>
      <c r="B71" s="182" t="s">
        <v>1819</v>
      </c>
      <c r="C71" s="168"/>
      <c r="D71" s="167"/>
      <c r="E71" s="169" t="s">
        <v>277</v>
      </c>
      <c r="F71" s="167"/>
      <c r="G71" s="169"/>
      <c r="H71" s="167"/>
      <c r="I71" s="182" t="s">
        <v>1821</v>
      </c>
    </row>
    <row r="72" spans="1:9" ht="25.5">
      <c r="A72" s="167">
        <f t="shared" si="0"/>
        <v>66</v>
      </c>
      <c r="B72" s="182" t="s">
        <v>1820</v>
      </c>
      <c r="C72" s="168"/>
      <c r="D72" s="167"/>
      <c r="E72" s="169" t="s">
        <v>277</v>
      </c>
      <c r="F72" s="167"/>
      <c r="G72" s="169"/>
      <c r="H72" s="167"/>
      <c r="I72" s="168" t="s">
        <v>1802</v>
      </c>
    </row>
    <row r="73" spans="1:9" ht="38.25">
      <c r="A73" s="167">
        <f t="shared" ref="A73:A88" si="1">1+A72</f>
        <v>67</v>
      </c>
      <c r="B73" s="182" t="s">
        <v>1822</v>
      </c>
      <c r="C73" s="168"/>
      <c r="D73" s="167"/>
      <c r="E73" s="169" t="s">
        <v>277</v>
      </c>
      <c r="F73" s="167"/>
      <c r="G73" s="169"/>
      <c r="H73" s="167"/>
      <c r="I73" s="182" t="s">
        <v>1824</v>
      </c>
    </row>
    <row r="74" spans="1:9" ht="38.25">
      <c r="A74" s="167">
        <f t="shared" si="1"/>
        <v>68</v>
      </c>
      <c r="B74" s="182" t="s">
        <v>1823</v>
      </c>
      <c r="C74" s="168"/>
      <c r="D74" s="167"/>
      <c r="E74" s="169" t="s">
        <v>277</v>
      </c>
      <c r="F74" s="167"/>
      <c r="G74" s="169"/>
      <c r="H74" s="167"/>
      <c r="I74" s="168" t="s">
        <v>1803</v>
      </c>
    </row>
    <row r="75" spans="1:9" ht="25.5">
      <c r="A75" s="167">
        <f t="shared" si="1"/>
        <v>69</v>
      </c>
      <c r="B75" s="182" t="s">
        <v>1780</v>
      </c>
      <c r="C75" s="168"/>
      <c r="D75" s="167"/>
      <c r="E75" s="169" t="s">
        <v>277</v>
      </c>
      <c r="F75" s="167"/>
      <c r="G75" s="169"/>
      <c r="H75" s="167"/>
      <c r="I75" s="168" t="s">
        <v>1783</v>
      </c>
    </row>
    <row r="76" spans="1:9" ht="25.5">
      <c r="A76" s="167">
        <f t="shared" si="1"/>
        <v>70</v>
      </c>
      <c r="B76" s="182" t="s">
        <v>1786</v>
      </c>
      <c r="C76" s="168"/>
      <c r="D76" s="169"/>
      <c r="E76" s="169" t="s">
        <v>277</v>
      </c>
      <c r="F76" s="167"/>
      <c r="G76" s="169"/>
      <c r="H76" s="167"/>
      <c r="I76" s="168" t="s">
        <v>1789</v>
      </c>
    </row>
    <row r="77" spans="1:9" ht="25.5">
      <c r="A77" s="167">
        <f t="shared" si="1"/>
        <v>71</v>
      </c>
      <c r="B77" s="182" t="s">
        <v>1787</v>
      </c>
      <c r="C77" s="168"/>
      <c r="D77" s="169"/>
      <c r="E77" s="169" t="s">
        <v>277</v>
      </c>
      <c r="F77" s="167"/>
      <c r="G77" s="169"/>
      <c r="H77" s="167"/>
      <c r="I77" s="168" t="s">
        <v>1790</v>
      </c>
    </row>
    <row r="78" spans="1:9">
      <c r="A78" s="167">
        <f t="shared" si="1"/>
        <v>72</v>
      </c>
      <c r="B78" s="182" t="s">
        <v>1788</v>
      </c>
      <c r="C78" s="168"/>
      <c r="D78" s="169"/>
      <c r="E78" s="169" t="s">
        <v>277</v>
      </c>
      <c r="F78" s="167"/>
      <c r="G78" s="169"/>
      <c r="H78" s="167"/>
      <c r="I78" s="168" t="s">
        <v>1791</v>
      </c>
    </row>
    <row r="79" spans="1:9" ht="25.5">
      <c r="A79" s="167">
        <f t="shared" si="1"/>
        <v>73</v>
      </c>
      <c r="B79" s="182" t="s">
        <v>1792</v>
      </c>
      <c r="C79" s="182" t="s">
        <v>1810</v>
      </c>
      <c r="D79" s="169"/>
      <c r="E79" s="169" t="s">
        <v>277</v>
      </c>
      <c r="F79" s="169"/>
      <c r="G79" s="169"/>
      <c r="H79" s="169" t="s">
        <v>277</v>
      </c>
      <c r="I79" s="168" t="s">
        <v>1795</v>
      </c>
    </row>
    <row r="80" spans="1:9" ht="25.5">
      <c r="A80" s="167">
        <f t="shared" si="1"/>
        <v>74</v>
      </c>
      <c r="B80" s="182" t="s">
        <v>1793</v>
      </c>
      <c r="C80" s="182" t="s">
        <v>1810</v>
      </c>
      <c r="D80" s="169"/>
      <c r="E80" s="169" t="s">
        <v>277</v>
      </c>
      <c r="F80" s="169"/>
      <c r="G80" s="169"/>
      <c r="H80" s="169" t="s">
        <v>277</v>
      </c>
      <c r="I80" s="168" t="s">
        <v>1795</v>
      </c>
    </row>
    <row r="81" spans="1:9" ht="25.5">
      <c r="A81" s="167">
        <f t="shared" si="1"/>
        <v>75</v>
      </c>
      <c r="B81" s="182" t="s">
        <v>1794</v>
      </c>
      <c r="C81" s="182" t="s">
        <v>1810</v>
      </c>
      <c r="D81" s="169"/>
      <c r="E81" s="169" t="s">
        <v>277</v>
      </c>
      <c r="F81" s="169"/>
      <c r="G81" s="169"/>
      <c r="H81" s="169" t="s">
        <v>277</v>
      </c>
      <c r="I81" s="168" t="s">
        <v>1795</v>
      </c>
    </row>
    <row r="82" spans="1:9" ht="25.5">
      <c r="A82" s="167">
        <f t="shared" si="1"/>
        <v>76</v>
      </c>
      <c r="B82" s="182" t="s">
        <v>1801</v>
      </c>
      <c r="C82" s="168"/>
      <c r="D82" s="169"/>
      <c r="E82" s="169" t="s">
        <v>277</v>
      </c>
      <c r="F82" s="167"/>
      <c r="G82" s="169"/>
      <c r="H82" s="167"/>
      <c r="I82" s="168" t="s">
        <v>1800</v>
      </c>
    </row>
    <row r="83" spans="1:9" ht="25.5">
      <c r="A83" s="167">
        <f t="shared" si="1"/>
        <v>77</v>
      </c>
      <c r="B83" s="182" t="s">
        <v>1796</v>
      </c>
      <c r="C83" s="168"/>
      <c r="D83" s="167"/>
      <c r="E83" s="169" t="s">
        <v>277</v>
      </c>
      <c r="F83" s="167"/>
      <c r="G83" s="169"/>
      <c r="H83" s="167"/>
      <c r="I83" s="168" t="s">
        <v>1798</v>
      </c>
    </row>
    <row r="84" spans="1:9" ht="25.5">
      <c r="A84" s="167">
        <f t="shared" si="1"/>
        <v>78</v>
      </c>
      <c r="B84" s="182" t="s">
        <v>1797</v>
      </c>
      <c r="C84" s="168"/>
      <c r="D84" s="167"/>
      <c r="E84" s="169" t="s">
        <v>277</v>
      </c>
      <c r="F84" s="167"/>
      <c r="G84" s="169"/>
      <c r="H84" s="167"/>
      <c r="I84" s="168" t="s">
        <v>1798</v>
      </c>
    </row>
    <row r="85" spans="1:9" ht="25.5">
      <c r="A85" s="167">
        <f t="shared" si="1"/>
        <v>79</v>
      </c>
      <c r="B85" s="182" t="s">
        <v>1799</v>
      </c>
      <c r="C85" s="167"/>
      <c r="D85" s="167"/>
      <c r="E85" s="169" t="s">
        <v>277</v>
      </c>
      <c r="F85" s="167"/>
      <c r="G85" s="169"/>
      <c r="H85" s="167"/>
      <c r="I85" s="168" t="s">
        <v>1766</v>
      </c>
    </row>
    <row r="86" spans="1:9" ht="25.5">
      <c r="A86" s="167">
        <f t="shared" si="1"/>
        <v>80</v>
      </c>
      <c r="B86" s="167" t="s">
        <v>1714</v>
      </c>
      <c r="C86" s="167"/>
      <c r="D86" s="169" t="s">
        <v>277</v>
      </c>
      <c r="E86" s="169" t="s">
        <v>277</v>
      </c>
      <c r="F86" s="167"/>
      <c r="G86" s="169"/>
      <c r="H86" s="167"/>
      <c r="I86" s="168" t="s">
        <v>1765</v>
      </c>
    </row>
    <row r="87" spans="1:9" ht="25.5">
      <c r="A87" s="167">
        <f t="shared" si="1"/>
        <v>81</v>
      </c>
      <c r="B87" s="167" t="s">
        <v>1715</v>
      </c>
      <c r="C87" s="167"/>
      <c r="D87" s="169" t="s">
        <v>277</v>
      </c>
      <c r="E87" s="169" t="s">
        <v>277</v>
      </c>
      <c r="F87" s="167"/>
      <c r="G87" s="167"/>
      <c r="H87" s="167"/>
      <c r="I87" s="168" t="s">
        <v>1765</v>
      </c>
    </row>
    <row r="88" spans="1:9" ht="25.5">
      <c r="A88" s="167">
        <f t="shared" si="1"/>
        <v>82</v>
      </c>
      <c r="B88" s="182" t="s">
        <v>1813</v>
      </c>
      <c r="C88" s="167"/>
      <c r="D88" s="169" t="s">
        <v>277</v>
      </c>
      <c r="E88" s="169" t="s">
        <v>277</v>
      </c>
      <c r="F88" s="167"/>
      <c r="G88" s="167"/>
      <c r="H88" s="167"/>
      <c r="I88" s="168"/>
    </row>
  </sheetData>
  <autoFilter ref="A6:I87" xr:uid="{00000000-0009-0000-0000-00000B000000}"/>
  <customSheetViews>
    <customSheetView guid="{B01EAF4E-840D-42A6-BC1B-89FB9E7B664C}" showGridLines="0" showAutoFilter="1">
      <pane xSplit="2" ySplit="6" topLeftCell="C7" activePane="bottomRight" state="frozen"/>
      <selection pane="bottomRight" activeCell="A4" sqref="A4"/>
      <pageMargins left="0.7" right="0.7" top="0.75" bottom="0.75" header="0.3" footer="0.3"/>
      <autoFilter ref="A6:I87" xr:uid="{77DF8B31-7680-4856-9037-4B4C83FD21B9}"/>
    </customSheetView>
    <customSheetView guid="{B5E1FC30-FADB-4766-9295-7D970517D77B}" showGridLines="0" showAutoFilter="1">
      <pane xSplit="2" ySplit="6" topLeftCell="C7" activePane="bottomRight" state="frozen"/>
      <selection pane="bottomRight" activeCell="A4" sqref="A4"/>
      <pageMargins left="0.7" right="0.7" top="0.75" bottom="0.75" header="0.3" footer="0.3"/>
      <autoFilter ref="A6:I87" xr:uid="{7D498695-3A3A-4677-AB10-909E88CAA19E}"/>
    </customSheetView>
  </customSheetViews>
  <mergeCells count="1">
    <mergeCell ref="D5:H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1"/>
  <sheetViews>
    <sheetView zoomScale="90" zoomScaleNormal="90" workbookViewId="0">
      <pane xSplit="7" ySplit="5" topLeftCell="J6" activePane="bottomRight" state="frozen"/>
      <selection pane="topRight" activeCell="H1" sqref="H1"/>
      <selection pane="bottomLeft" activeCell="A6" sqref="A6"/>
      <selection pane="bottomRight" activeCell="A2" sqref="A2"/>
    </sheetView>
  </sheetViews>
  <sheetFormatPr defaultColWidth="9.140625" defaultRowHeight="12.75"/>
  <cols>
    <col min="1" max="1" width="6.42578125" style="10" customWidth="1"/>
    <col min="2" max="2" width="18" style="10" customWidth="1"/>
    <col min="3" max="3" width="53.28515625" style="10" customWidth="1"/>
    <col min="4" max="4" width="13.85546875" style="10" customWidth="1"/>
    <col min="5" max="5" width="9.42578125" style="10" customWidth="1"/>
    <col min="6" max="6" width="15.28515625" style="10" customWidth="1"/>
    <col min="7" max="7" width="86.85546875" style="10" customWidth="1"/>
    <col min="8" max="8" width="9.140625" style="10"/>
    <col min="9" max="9" width="9.7109375" style="10" customWidth="1"/>
    <col min="10" max="16384" width="9.140625" style="10"/>
  </cols>
  <sheetData>
    <row r="1" spans="1:7" ht="15.75">
      <c r="A1" s="12" t="s">
        <v>113</v>
      </c>
      <c r="C1" s="12"/>
    </row>
    <row r="3" spans="1:7">
      <c r="D3" s="10" t="s">
        <v>42</v>
      </c>
      <c r="E3" s="10">
        <f>MAX(A6:A52)+1</f>
        <v>37</v>
      </c>
    </row>
    <row r="5" spans="1:7" ht="13.5" thickBot="1">
      <c r="A5" s="11" t="s">
        <v>43</v>
      </c>
      <c r="B5" s="11" t="s">
        <v>72</v>
      </c>
      <c r="C5" s="11" t="s">
        <v>27</v>
      </c>
      <c r="D5" s="11" t="s">
        <v>44</v>
      </c>
      <c r="E5" s="11" t="s">
        <v>45</v>
      </c>
      <c r="F5" s="11" t="s">
        <v>69</v>
      </c>
      <c r="G5" s="11" t="s">
        <v>8</v>
      </c>
    </row>
    <row r="6" spans="1:7" ht="13.5" thickTop="1">
      <c r="A6" s="10">
        <v>1</v>
      </c>
    </row>
    <row r="7" spans="1:7">
      <c r="A7" s="10">
        <v>2</v>
      </c>
      <c r="C7" s="28"/>
      <c r="D7" s="33"/>
    </row>
    <row r="8" spans="1:7">
      <c r="A8" s="10">
        <v>3</v>
      </c>
      <c r="C8" s="28"/>
      <c r="D8" s="33"/>
    </row>
    <row r="9" spans="1:7" ht="32.450000000000003" customHeight="1">
      <c r="A9" s="10">
        <v>4</v>
      </c>
      <c r="C9" s="28"/>
      <c r="D9" s="28"/>
    </row>
    <row r="10" spans="1:7">
      <c r="A10" s="10">
        <v>5</v>
      </c>
    </row>
    <row r="11" spans="1:7">
      <c r="A11" s="10">
        <v>6</v>
      </c>
    </row>
    <row r="12" spans="1:7">
      <c r="A12" s="10">
        <v>7</v>
      </c>
    </row>
    <row r="13" spans="1:7">
      <c r="A13" s="10">
        <v>8</v>
      </c>
    </row>
    <row r="14" spans="1:7">
      <c r="A14" s="10">
        <v>9</v>
      </c>
    </row>
    <row r="15" spans="1:7">
      <c r="A15" s="10">
        <v>10</v>
      </c>
    </row>
    <row r="16" spans="1:7">
      <c r="A16" s="10">
        <v>11</v>
      </c>
      <c r="D16" s="28"/>
    </row>
    <row r="17" spans="1:4">
      <c r="A17" s="10">
        <v>12</v>
      </c>
    </row>
    <row r="18" spans="1:4">
      <c r="A18" s="10">
        <v>13</v>
      </c>
    </row>
    <row r="19" spans="1:4">
      <c r="A19" s="10">
        <v>14</v>
      </c>
    </row>
    <row r="20" spans="1:4">
      <c r="A20" s="10">
        <v>15</v>
      </c>
    </row>
    <row r="21" spans="1:4">
      <c r="A21" s="10">
        <v>16</v>
      </c>
      <c r="D21" s="49"/>
    </row>
    <row r="22" spans="1:4">
      <c r="A22" s="10">
        <v>17</v>
      </c>
    </row>
    <row r="23" spans="1:4">
      <c r="A23" s="10">
        <v>18</v>
      </c>
    </row>
    <row r="24" spans="1:4">
      <c r="A24" s="10">
        <v>19</v>
      </c>
    </row>
    <row r="25" spans="1:4">
      <c r="A25" s="10">
        <v>20</v>
      </c>
    </row>
    <row r="26" spans="1:4">
      <c r="A26" s="10">
        <v>21</v>
      </c>
    </row>
    <row r="27" spans="1:4">
      <c r="A27" s="10">
        <v>22</v>
      </c>
    </row>
    <row r="28" spans="1:4">
      <c r="A28" s="10">
        <v>23</v>
      </c>
    </row>
    <row r="29" spans="1:4">
      <c r="A29" s="10">
        <v>24</v>
      </c>
      <c r="D29" s="28"/>
    </row>
    <row r="30" spans="1:4">
      <c r="A30" s="10">
        <v>25</v>
      </c>
    </row>
    <row r="31" spans="1:4">
      <c r="A31" s="10">
        <v>26</v>
      </c>
      <c r="D31" s="28"/>
    </row>
    <row r="32" spans="1:4">
      <c r="A32" s="10">
        <v>27</v>
      </c>
    </row>
    <row r="33" spans="1:4">
      <c r="A33" s="10">
        <v>28</v>
      </c>
    </row>
    <row r="34" spans="1:4">
      <c r="A34" s="10">
        <v>29</v>
      </c>
    </row>
    <row r="35" spans="1:4">
      <c r="A35" s="10">
        <v>30</v>
      </c>
    </row>
    <row r="36" spans="1:4">
      <c r="A36" s="10">
        <v>31</v>
      </c>
    </row>
    <row r="37" spans="1:4">
      <c r="A37" s="10">
        <v>32</v>
      </c>
    </row>
    <row r="38" spans="1:4">
      <c r="A38" s="10">
        <v>33</v>
      </c>
    </row>
    <row r="39" spans="1:4">
      <c r="A39" s="10">
        <v>34</v>
      </c>
    </row>
    <row r="40" spans="1:4">
      <c r="A40" s="10">
        <v>35</v>
      </c>
      <c r="D40" s="44"/>
    </row>
    <row r="41" spans="1:4">
      <c r="A41" s="10">
        <v>36</v>
      </c>
    </row>
  </sheetData>
  <autoFilter ref="A5:G41" xr:uid="{00000000-0009-0000-0000-00000C000000}"/>
  <customSheetViews>
    <customSheetView guid="{B01EAF4E-840D-42A6-BC1B-89FB9E7B664C}" scale="90" fitToPage="1" showAutoFilter="1">
      <pane xSplit="6.0426136363636367" ySplit="5" topLeftCell="H6" activePane="bottomRight" state="frozen"/>
      <selection pane="bottomRight" activeCell="C27" sqref="C26:C27"/>
      <pageMargins left="0" right="0" top="0.74803149606299213" bottom="0.74803149606299213" header="0.31496062992125984" footer="0.31496062992125984"/>
      <pageSetup scale="68" fitToHeight="0" orientation="landscape" horizontalDpi="4294967294" r:id="rId1"/>
      <autoFilter ref="A5:G41" xr:uid="{B1417316-D6E1-4F0A-9C24-3A45A26AB8D7}"/>
    </customSheetView>
    <customSheetView guid="{B5E1FC30-FADB-4766-9295-7D970517D77B}" scale="90" fitToPage="1" showAutoFilter="1">
      <pane xSplit="6.0767824497257772" ySplit="5" topLeftCell="H6" activePane="bottomRight" state="frozen"/>
      <selection pane="bottomRight" activeCell="C27" sqref="C26:C27"/>
      <pageMargins left="0" right="0" top="0.74803149606299213" bottom="0.74803149606299213" header="0.31496062992125984" footer="0.31496062992125984"/>
      <pageSetup scale="68" fitToHeight="0" orientation="landscape" horizontalDpi="4294967294" r:id="rId2"/>
      <autoFilter ref="A5:G41" xr:uid="{E4F2198D-2901-411D-BA3E-A2DA0A42AB5B}"/>
    </customSheetView>
  </customSheetViews>
  <pageMargins left="0" right="0" top="0.74803149606299213" bottom="0.74803149606299213" header="0.31496062992125984" footer="0.31496062992125984"/>
  <pageSetup scale="68" fitToHeight="0" orientation="landscape" horizontalDpi="4294967294" r:id="rId3"/>
  <customProperties>
    <customPr name="watsonwyatt_sheetdata"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13"/>
  <sheetViews>
    <sheetView showGridLines="0" zoomScaleNormal="100" workbookViewId="0">
      <selection activeCell="A3" sqref="A3"/>
    </sheetView>
  </sheetViews>
  <sheetFormatPr defaultRowHeight="12.75"/>
  <cols>
    <col min="1" max="1" width="15.5703125" customWidth="1"/>
    <col min="2" max="2" width="15.140625" customWidth="1"/>
    <col min="3" max="3" width="29.7109375" customWidth="1"/>
    <col min="4" max="4" width="21" customWidth="1"/>
    <col min="5" max="5" width="17.85546875" customWidth="1"/>
    <col min="6" max="6" width="13" customWidth="1"/>
    <col min="7" max="7" width="27.140625" customWidth="1"/>
  </cols>
  <sheetData>
    <row r="1" spans="1:4" s="1" customFormat="1" ht="18">
      <c r="A1" s="4" t="s">
        <v>85</v>
      </c>
      <c r="B1" s="2"/>
      <c r="C1" s="2"/>
      <c r="D1" s="2"/>
    </row>
    <row r="2" spans="1:4" s="1" customFormat="1" ht="15.75">
      <c r="A2" s="3" t="s">
        <v>190</v>
      </c>
      <c r="B2" s="2"/>
      <c r="C2" s="2"/>
      <c r="D2" s="2"/>
    </row>
    <row r="3" spans="1:4">
      <c r="A3" s="53" t="str">
        <f>'Version Control'!A3</f>
        <v/>
      </c>
    </row>
    <row r="5" spans="1:4">
      <c r="A5" s="6" t="s">
        <v>23</v>
      </c>
    </row>
    <row r="7" spans="1:4" ht="12.75" customHeight="1">
      <c r="A7" s="7" t="s">
        <v>86</v>
      </c>
    </row>
    <row r="8" spans="1:4" ht="12.75" customHeight="1">
      <c r="A8" s="7" t="s">
        <v>175</v>
      </c>
    </row>
    <row r="9" spans="1:4" ht="12.75" customHeight="1">
      <c r="A9" s="7"/>
    </row>
    <row r="10" spans="1:4">
      <c r="A10" s="85" t="s">
        <v>305</v>
      </c>
    </row>
    <row r="11" spans="1:4">
      <c r="A11" s="7" t="s">
        <v>306</v>
      </c>
    </row>
    <row r="13" spans="1:4">
      <c r="A13" s="86" t="s">
        <v>302</v>
      </c>
    </row>
    <row r="14" spans="1:4">
      <c r="A14" s="7" t="s">
        <v>301</v>
      </c>
    </row>
    <row r="15" spans="1:4">
      <c r="A15" s="7" t="s">
        <v>1338</v>
      </c>
    </row>
    <row r="16" spans="1:4">
      <c r="A16" s="7"/>
    </row>
    <row r="17" spans="1:1">
      <c r="A17" s="86" t="s">
        <v>303</v>
      </c>
    </row>
    <row r="18" spans="1:1">
      <c r="A18" s="7" t="s">
        <v>304</v>
      </c>
    </row>
    <row r="19" spans="1:1">
      <c r="A19" s="7" t="s">
        <v>293</v>
      </c>
    </row>
    <row r="20" spans="1:1">
      <c r="A20" s="66" t="s">
        <v>1397</v>
      </c>
    </row>
    <row r="21" spans="1:1">
      <c r="A21" s="66" t="s">
        <v>1398</v>
      </c>
    </row>
    <row r="22" spans="1:1">
      <c r="A22" s="66" t="s">
        <v>1399</v>
      </c>
    </row>
    <row r="24" spans="1:1">
      <c r="A24" s="66" t="s">
        <v>294</v>
      </c>
    </row>
    <row r="25" spans="1:1">
      <c r="A25" s="67"/>
    </row>
    <row r="26" spans="1:1">
      <c r="A26" s="66" t="s">
        <v>295</v>
      </c>
    </row>
    <row r="27" spans="1:1">
      <c r="A27" s="66" t="s">
        <v>296</v>
      </c>
    </row>
    <row r="28" spans="1:1">
      <c r="A28" s="66" t="s">
        <v>297</v>
      </c>
    </row>
    <row r="29" spans="1:1">
      <c r="A29" s="67"/>
    </row>
    <row r="30" spans="1:1">
      <c r="A30" s="66" t="s">
        <v>298</v>
      </c>
    </row>
    <row r="31" spans="1:1">
      <c r="A31" s="66" t="s">
        <v>299</v>
      </c>
    </row>
    <row r="32" spans="1:1">
      <c r="A32" s="66" t="s">
        <v>300</v>
      </c>
    </row>
    <row r="34" spans="1:7">
      <c r="A34" s="85" t="s">
        <v>412</v>
      </c>
    </row>
    <row r="35" spans="1:7">
      <c r="A35" s="8" t="s">
        <v>1339</v>
      </c>
    </row>
    <row r="37" spans="1:7">
      <c r="A37" s="85" t="s">
        <v>307</v>
      </c>
    </row>
    <row r="38" spans="1:7">
      <c r="A38" s="7" t="s">
        <v>308</v>
      </c>
      <c r="B38" s="53"/>
      <c r="G38" s="7"/>
    </row>
    <row r="39" spans="1:7">
      <c r="A39" s="7" t="s">
        <v>309</v>
      </c>
      <c r="B39" s="53"/>
    </row>
    <row r="40" spans="1:7">
      <c r="A40" s="7"/>
      <c r="B40" s="53"/>
    </row>
    <row r="41" spans="1:7">
      <c r="A41" s="7"/>
      <c r="B41" s="53"/>
    </row>
    <row r="42" spans="1:7">
      <c r="A42" s="6" t="s">
        <v>24</v>
      </c>
    </row>
    <row r="43" spans="1:7" ht="15" customHeight="1"/>
    <row r="44" spans="1:7">
      <c r="A44" s="7" t="s">
        <v>87</v>
      </c>
    </row>
    <row r="45" spans="1:7">
      <c r="A45" s="1"/>
    </row>
    <row r="46" spans="1:7">
      <c r="A46" s="7" t="s">
        <v>168</v>
      </c>
    </row>
    <row r="47" spans="1:7">
      <c r="A47" s="64" t="s">
        <v>2097</v>
      </c>
    </row>
    <row r="48" spans="1:7">
      <c r="A48" s="8" t="s">
        <v>169</v>
      </c>
    </row>
    <row r="49" spans="1:1">
      <c r="A49" s="8" t="s">
        <v>173</v>
      </c>
    </row>
    <row r="50" spans="1:1">
      <c r="A50" s="8" t="s">
        <v>197</v>
      </c>
    </row>
    <row r="51" spans="1:1">
      <c r="A51" s="8" t="s">
        <v>198</v>
      </c>
    </row>
    <row r="52" spans="1:1">
      <c r="A52" s="8" t="s">
        <v>199</v>
      </c>
    </row>
    <row r="53" spans="1:1">
      <c r="A53" s="8" t="s">
        <v>200</v>
      </c>
    </row>
    <row r="54" spans="1:1">
      <c r="A54" s="8"/>
    </row>
    <row r="55" spans="1:1">
      <c r="A55" s="7" t="s">
        <v>174</v>
      </c>
    </row>
    <row r="56" spans="1:1">
      <c r="A56" s="7"/>
    </row>
    <row r="57" spans="1:1">
      <c r="A57" s="8" t="s">
        <v>2098</v>
      </c>
    </row>
    <row r="58" spans="1:1">
      <c r="A58" s="8" t="s">
        <v>169</v>
      </c>
    </row>
    <row r="59" spans="1:1">
      <c r="A59" s="65" t="s">
        <v>203</v>
      </c>
    </row>
    <row r="60" spans="1:1">
      <c r="A60" s="8" t="s">
        <v>201</v>
      </c>
    </row>
    <row r="61" spans="1:1">
      <c r="A61" s="8" t="s">
        <v>202</v>
      </c>
    </row>
    <row r="62" spans="1:1">
      <c r="A62" s="8"/>
    </row>
    <row r="63" spans="1:1">
      <c r="A63" s="7" t="s">
        <v>2323</v>
      </c>
    </row>
    <row r="64" spans="1:1">
      <c r="A64" s="7"/>
    </row>
    <row r="65" spans="1:1">
      <c r="A65" s="7" t="s">
        <v>168</v>
      </c>
    </row>
    <row r="66" spans="1:1">
      <c r="A66" s="8" t="s">
        <v>2307</v>
      </c>
    </row>
    <row r="67" spans="1:1">
      <c r="A67" s="8" t="s">
        <v>169</v>
      </c>
    </row>
    <row r="68" spans="1:1">
      <c r="A68" s="65" t="s">
        <v>2308</v>
      </c>
    </row>
    <row r="69" spans="1:1">
      <c r="A69" s="65" t="s">
        <v>2309</v>
      </c>
    </row>
    <row r="70" spans="1:1">
      <c r="A70" s="65" t="s">
        <v>2310</v>
      </c>
    </row>
    <row r="71" spans="1:1">
      <c r="A71" s="65" t="s">
        <v>2311</v>
      </c>
    </row>
    <row r="72" spans="1:1">
      <c r="A72" s="8"/>
    </row>
    <row r="73" spans="1:1">
      <c r="A73" s="8" t="s">
        <v>1302</v>
      </c>
    </row>
    <row r="74" spans="1:1">
      <c r="A74" s="8"/>
    </row>
    <row r="75" spans="1:1">
      <c r="A75" s="8"/>
    </row>
    <row r="76" spans="1:1" ht="15" customHeight="1">
      <c r="A76" s="6" t="s">
        <v>35</v>
      </c>
    </row>
    <row r="78" spans="1:1">
      <c r="A78" s="7" t="s">
        <v>88</v>
      </c>
    </row>
    <row r="79" spans="1:1">
      <c r="A79" s="7"/>
    </row>
    <row r="81" spans="1:7">
      <c r="A81" s="6" t="s">
        <v>73</v>
      </c>
    </row>
    <row r="83" spans="1:7">
      <c r="A83" s="7" t="s">
        <v>111</v>
      </c>
    </row>
    <row r="84" spans="1:7">
      <c r="A84" s="7" t="s">
        <v>112</v>
      </c>
    </row>
    <row r="85" spans="1:7">
      <c r="A85" s="7"/>
      <c r="B85" s="7" t="s">
        <v>89</v>
      </c>
    </row>
    <row r="86" spans="1:7">
      <c r="A86" s="7"/>
      <c r="B86" s="7" t="s">
        <v>39</v>
      </c>
    </row>
    <row r="87" spans="1:7">
      <c r="A87" s="7"/>
      <c r="B87" s="7" t="s">
        <v>170</v>
      </c>
    </row>
    <row r="88" spans="1:7">
      <c r="A88" s="7"/>
      <c r="B88" s="7" t="s">
        <v>41</v>
      </c>
    </row>
    <row r="89" spans="1:7">
      <c r="A89" s="7"/>
      <c r="B89" s="7" t="s">
        <v>40</v>
      </c>
    </row>
    <row r="90" spans="1:7">
      <c r="A90" s="7"/>
      <c r="B90" s="7" t="s">
        <v>171</v>
      </c>
      <c r="C90" s="7"/>
      <c r="D90" s="7"/>
      <c r="E90" s="7"/>
      <c r="F90" s="7"/>
    </row>
    <row r="91" spans="1:7">
      <c r="B91" s="7" t="s">
        <v>71</v>
      </c>
      <c r="C91" s="7"/>
      <c r="D91" s="7"/>
      <c r="E91" s="7"/>
      <c r="F91" s="7"/>
    </row>
    <row r="92" spans="1:7">
      <c r="B92" s="7" t="s">
        <v>172</v>
      </c>
      <c r="C92" s="7"/>
      <c r="D92" s="7"/>
      <c r="E92" s="7"/>
      <c r="F92" s="7"/>
      <c r="G92" s="7"/>
    </row>
    <row r="93" spans="1:7">
      <c r="B93" s="7"/>
      <c r="C93" s="7"/>
      <c r="D93" s="7"/>
      <c r="E93" s="7"/>
      <c r="F93" s="7"/>
      <c r="G93" s="7"/>
    </row>
    <row r="94" spans="1:7">
      <c r="B94" s="7"/>
    </row>
    <row r="95" spans="1:7">
      <c r="A95" s="6" t="s">
        <v>154</v>
      </c>
    </row>
    <row r="96" spans="1:7">
      <c r="A96" s="6"/>
    </row>
    <row r="97" spans="1:1">
      <c r="A97" s="7" t="s">
        <v>155</v>
      </c>
    </row>
    <row r="98" spans="1:1">
      <c r="A98" s="7" t="s">
        <v>156</v>
      </c>
    </row>
    <row r="99" spans="1:1">
      <c r="A99" s="7" t="s">
        <v>157</v>
      </c>
    </row>
    <row r="100" spans="1:1">
      <c r="A100" s="7" t="s">
        <v>158</v>
      </c>
    </row>
    <row r="101" spans="1:1">
      <c r="A101" s="7" t="s">
        <v>162</v>
      </c>
    </row>
    <row r="102" spans="1:1">
      <c r="A102" s="7" t="s">
        <v>196</v>
      </c>
    </row>
    <row r="103" spans="1:1">
      <c r="A103" s="7" t="s">
        <v>194</v>
      </c>
    </row>
    <row r="104" spans="1:1">
      <c r="A104" s="7" t="s">
        <v>165</v>
      </c>
    </row>
    <row r="105" spans="1:1">
      <c r="A105" s="7" t="s">
        <v>105</v>
      </c>
    </row>
    <row r="106" spans="1:1">
      <c r="A106" s="7" t="s">
        <v>164</v>
      </c>
    </row>
    <row r="107" spans="1:1">
      <c r="A107" s="7" t="s">
        <v>163</v>
      </c>
    </row>
    <row r="108" spans="1:1">
      <c r="A108" s="7" t="s">
        <v>159</v>
      </c>
    </row>
    <row r="109" spans="1:1">
      <c r="A109" s="7" t="s">
        <v>160</v>
      </c>
    </row>
    <row r="110" spans="1:1">
      <c r="A110" s="7" t="s">
        <v>161</v>
      </c>
    </row>
    <row r="111" spans="1:1">
      <c r="A111" t="s">
        <v>166</v>
      </c>
    </row>
    <row r="112" spans="1:1">
      <c r="A112" s="7" t="s">
        <v>187</v>
      </c>
    </row>
    <row r="113" spans="1:1">
      <c r="A113" s="7" t="s">
        <v>195</v>
      </c>
    </row>
  </sheetData>
  <customSheetViews>
    <customSheetView guid="{B01EAF4E-840D-42A6-BC1B-89FB9E7B664C}" showPageBreaks="1" showGridLines="0" fitToPage="1">
      <selection activeCell="A4" sqref="A4"/>
      <pageMargins left="0" right="0" top="0.74803149606299213" bottom="0.74803149606299213" header="0.31496062992125984" footer="0.31496062992125984"/>
      <pageSetup scale="75" fitToHeight="0" orientation="landscape" horizontalDpi="4294967294" verticalDpi="300" r:id="rId1"/>
    </customSheetView>
    <customSheetView guid="{B5E1FC30-FADB-4766-9295-7D970517D77B}" showGridLines="0" fitToPage="1">
      <selection activeCell="A4" sqref="A4"/>
      <pageMargins left="0" right="0" top="0.74803149606299213" bottom="0.74803149606299213" header="0.31496062992125984" footer="0.31496062992125984"/>
      <pageSetup scale="75" fitToHeight="0" orientation="landscape" horizontalDpi="4294967294" verticalDpi="300" r:id="rId2"/>
    </customSheetView>
  </customSheetViews>
  <phoneticPr fontId="18" type="noConversion"/>
  <pageMargins left="0" right="0" top="0.74803149606299213" bottom="0.74803149606299213" header="0.31496062992125984" footer="0.31496062992125984"/>
  <pageSetup scale="75" fitToHeight="0" orientation="landscape" horizontalDpi="4294967294"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8"/>
  <sheetViews>
    <sheetView showGridLines="0" workbookViewId="0">
      <selection activeCell="A4" sqref="A4"/>
    </sheetView>
  </sheetViews>
  <sheetFormatPr defaultRowHeight="12.75"/>
  <cols>
    <col min="2" max="2" width="171.28515625" customWidth="1"/>
  </cols>
  <sheetData>
    <row r="1" spans="1:4" s="1" customFormat="1" ht="18">
      <c r="A1" s="4" t="s">
        <v>85</v>
      </c>
      <c r="B1" s="2"/>
      <c r="C1" s="2"/>
      <c r="D1" s="2"/>
    </row>
    <row r="2" spans="1:4" s="1" customFormat="1" ht="15.75">
      <c r="A2" s="3" t="s">
        <v>190</v>
      </c>
      <c r="B2" s="2"/>
      <c r="C2" s="2"/>
      <c r="D2" s="2"/>
    </row>
    <row r="3" spans="1:4">
      <c r="A3" s="53" t="str">
        <f>'Version Control'!A3</f>
        <v/>
      </c>
    </row>
    <row r="5" spans="1:4">
      <c r="B5" s="55" t="s">
        <v>114</v>
      </c>
    </row>
    <row r="6" spans="1:4">
      <c r="B6" s="54" t="s">
        <v>115</v>
      </c>
    </row>
    <row r="7" spans="1:4">
      <c r="B7" s="54" t="s">
        <v>116</v>
      </c>
    </row>
    <row r="8" spans="1:4">
      <c r="B8" s="54" t="s">
        <v>117</v>
      </c>
    </row>
    <row r="9" spans="1:4">
      <c r="A9" s="54"/>
    </row>
    <row r="10" spans="1:4">
      <c r="B10" s="57" t="s">
        <v>118</v>
      </c>
    </row>
    <row r="11" spans="1:4">
      <c r="A11" s="56"/>
    </row>
    <row r="12" spans="1:4" ht="36.75" customHeight="1">
      <c r="B12" s="57" t="s">
        <v>119</v>
      </c>
    </row>
    <row r="13" spans="1:4">
      <c r="A13" s="54"/>
    </row>
    <row r="14" spans="1:4" ht="25.5">
      <c r="B14" s="57" t="s">
        <v>120</v>
      </c>
    </row>
    <row r="15" spans="1:4">
      <c r="A15" s="54"/>
    </row>
    <row r="16" spans="1:4">
      <c r="B16" s="57" t="s">
        <v>121</v>
      </c>
    </row>
    <row r="18" spans="1:2" s="83" customFormat="1">
      <c r="A18" s="84"/>
      <c r="B18" s="83" t="s">
        <v>1336</v>
      </c>
    </row>
  </sheetData>
  <customSheetViews>
    <customSheetView guid="{B01EAF4E-840D-42A6-BC1B-89FB9E7B664C}" showGridLines="0" fitToPage="1">
      <selection activeCell="A4" sqref="A4"/>
      <pageMargins left="0" right="0" top="0.74803149606299213" bottom="0.74803149606299213" header="0.31496062992125984" footer="0.31496062992125984"/>
      <pageSetup scale="93" fitToHeight="0" orientation="landscape" horizontalDpi="4294967294" verticalDpi="144" r:id="rId1"/>
    </customSheetView>
    <customSheetView guid="{B5E1FC30-FADB-4766-9295-7D970517D77B}" showGridLines="0" fitToPage="1">
      <selection activeCell="A4" sqref="A4"/>
      <pageMargins left="0" right="0" top="0.74803149606299213" bottom="0.74803149606299213" header="0.31496062992125984" footer="0.31496062992125984"/>
      <pageSetup scale="93" fitToHeight="0" orientation="landscape" horizontalDpi="4294967294" verticalDpi="144" r:id="rId2"/>
    </customSheetView>
  </customSheetViews>
  <hyperlinks>
    <hyperlink ref="B5" r:id="rId3" display="ftp://ftp.ehr.com/" xr:uid="{00000000-0004-0000-0200-000000000000}"/>
    <hyperlink ref="B14" r:id="rId4" display="mailto:Username@ftp.ehr.com" xr:uid="{00000000-0004-0000-0200-000001000000}"/>
  </hyperlinks>
  <pageMargins left="0" right="0" top="0.74803149606299213" bottom="0.74803149606299213" header="0.31496062992125984" footer="0.31496062992125984"/>
  <pageSetup scale="93" fitToHeight="0" orientation="landscape" horizontalDpi="4294967294" verticalDpi="144"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7"/>
  <sheetViews>
    <sheetView showGridLines="0" workbookViewId="0">
      <selection activeCell="A12" sqref="A12:XFD12"/>
    </sheetView>
  </sheetViews>
  <sheetFormatPr defaultColWidth="9.140625" defaultRowHeight="12.75"/>
  <cols>
    <col min="1" max="1" width="33.28515625" style="14" customWidth="1"/>
    <col min="2" max="2" width="12.5703125" style="14" bestFit="1" customWidth="1"/>
    <col min="3" max="3" width="10.7109375" style="14" customWidth="1"/>
    <col min="4" max="4" width="11.5703125" style="14" customWidth="1"/>
    <col min="5" max="5" width="14.85546875" style="14" customWidth="1"/>
    <col min="6" max="6" width="14.5703125" style="14" customWidth="1"/>
    <col min="7" max="7" width="14.7109375" style="14" customWidth="1"/>
    <col min="8" max="13" width="34.42578125" style="14" customWidth="1"/>
    <col min="14" max="16384" width="9.140625" style="14"/>
  </cols>
  <sheetData>
    <row r="1" spans="1:13" ht="18">
      <c r="A1" s="4" t="s">
        <v>85</v>
      </c>
      <c r="B1" s="4"/>
      <c r="F1" s="13"/>
    </row>
    <row r="2" spans="1:13" ht="15.75">
      <c r="A2" s="13" t="s">
        <v>191</v>
      </c>
      <c r="B2" s="13"/>
      <c r="F2" s="13"/>
    </row>
    <row r="3" spans="1:13" customFormat="1">
      <c r="A3" s="53"/>
      <c r="B3" s="53"/>
    </row>
    <row r="4" spans="1:13" customFormat="1" ht="12.75" customHeight="1">
      <c r="A4" s="60"/>
      <c r="B4" s="53"/>
    </row>
    <row r="5" spans="1:13" ht="16.5" thickBot="1">
      <c r="B5" s="13"/>
      <c r="F5" s="13"/>
    </row>
    <row r="6" spans="1:13" s="17" customFormat="1" ht="53.25" customHeight="1" thickBot="1">
      <c r="A6" s="15" t="s">
        <v>153</v>
      </c>
      <c r="B6" s="15" t="s">
        <v>47</v>
      </c>
      <c r="C6" s="15" t="s">
        <v>48</v>
      </c>
      <c r="D6" s="15" t="s">
        <v>150</v>
      </c>
      <c r="E6" s="15" t="s">
        <v>4</v>
      </c>
      <c r="F6" s="15" t="s">
        <v>49</v>
      </c>
      <c r="G6" s="15" t="s">
        <v>5</v>
      </c>
      <c r="H6" s="16" t="s">
        <v>8</v>
      </c>
      <c r="I6" s="16" t="s">
        <v>2128</v>
      </c>
      <c r="J6" s="16" t="s">
        <v>2129</v>
      </c>
      <c r="K6" s="16" t="s">
        <v>2130</v>
      </c>
      <c r="L6" s="16" t="s">
        <v>2131</v>
      </c>
      <c r="M6" s="16" t="s">
        <v>2324</v>
      </c>
    </row>
    <row r="7" spans="1:13" ht="13.5" customHeight="1">
      <c r="A7" s="63" t="s">
        <v>36</v>
      </c>
      <c r="B7" s="63"/>
      <c r="C7" s="63"/>
      <c r="D7" s="63"/>
      <c r="E7" s="63"/>
      <c r="F7" s="63"/>
      <c r="G7" s="63"/>
      <c r="H7" s="63"/>
      <c r="I7" s="63"/>
      <c r="J7" s="63"/>
      <c r="K7" s="63"/>
      <c r="L7" s="63"/>
      <c r="M7" s="63"/>
    </row>
    <row r="8" spans="1:13" s="23" customFormat="1" ht="38.25">
      <c r="A8" s="14" t="s">
        <v>126</v>
      </c>
      <c r="B8" s="42">
        <v>1</v>
      </c>
      <c r="C8" s="42">
        <v>11</v>
      </c>
      <c r="D8" s="43" t="s">
        <v>25</v>
      </c>
      <c r="E8" s="104" t="s">
        <v>1307</v>
      </c>
      <c r="F8" s="42">
        <v>12345</v>
      </c>
      <c r="G8" s="22" t="s">
        <v>28</v>
      </c>
      <c r="H8" s="43" t="s">
        <v>124</v>
      </c>
      <c r="I8" s="43"/>
      <c r="J8" s="43"/>
      <c r="K8" s="43"/>
      <c r="L8" s="43"/>
      <c r="M8" s="43"/>
    </row>
    <row r="9" spans="1:13" s="23" customFormat="1">
      <c r="A9" s="14" t="s">
        <v>127</v>
      </c>
      <c r="B9" s="42">
        <v>12</v>
      </c>
      <c r="C9" s="42">
        <v>9</v>
      </c>
      <c r="D9" s="43" t="s">
        <v>25</v>
      </c>
      <c r="E9" s="51" t="s">
        <v>61</v>
      </c>
      <c r="F9" s="42">
        <v>123456789</v>
      </c>
      <c r="G9" s="43"/>
      <c r="H9" s="43" t="s">
        <v>310</v>
      </c>
      <c r="I9" s="43"/>
      <c r="J9" s="43"/>
      <c r="K9" s="43"/>
      <c r="L9" s="43"/>
      <c r="M9" s="43"/>
    </row>
    <row r="10" spans="1:13" s="23" customFormat="1">
      <c r="A10" s="14" t="s">
        <v>128</v>
      </c>
      <c r="B10" s="42">
        <v>21</v>
      </c>
      <c r="C10" s="21">
        <v>25</v>
      </c>
      <c r="D10" s="22" t="s">
        <v>25</v>
      </c>
      <c r="E10" s="59" t="s">
        <v>177</v>
      </c>
      <c r="F10" s="21" t="s">
        <v>90</v>
      </c>
      <c r="G10" s="21"/>
      <c r="H10" s="22"/>
      <c r="I10" s="22"/>
      <c r="J10" s="22"/>
      <c r="K10" s="22"/>
      <c r="L10" s="22"/>
      <c r="M10" s="22"/>
    </row>
    <row r="11" spans="1:13" s="23" customFormat="1">
      <c r="A11" s="14" t="s">
        <v>129</v>
      </c>
      <c r="B11" s="42">
        <v>46</v>
      </c>
      <c r="C11" s="21">
        <v>30</v>
      </c>
      <c r="D11" s="22" t="s">
        <v>25</v>
      </c>
      <c r="E11" s="52" t="s">
        <v>50</v>
      </c>
      <c r="F11" s="21" t="s">
        <v>91</v>
      </c>
      <c r="G11" s="22"/>
      <c r="H11" s="22"/>
      <c r="I11" s="22"/>
      <c r="J11" s="22"/>
      <c r="K11" s="22"/>
      <c r="L11" s="22"/>
      <c r="M11" s="22"/>
    </row>
    <row r="12" spans="1:13" s="23" customFormat="1">
      <c r="A12" s="14" t="s">
        <v>130</v>
      </c>
      <c r="B12" s="42">
        <v>76</v>
      </c>
      <c r="C12" s="21">
        <v>1</v>
      </c>
      <c r="D12" s="22" t="s">
        <v>25</v>
      </c>
      <c r="E12" s="52" t="s">
        <v>53</v>
      </c>
      <c r="F12" s="21" t="s">
        <v>29</v>
      </c>
      <c r="G12" s="22" t="s">
        <v>54</v>
      </c>
      <c r="H12" s="22" t="s">
        <v>96</v>
      </c>
      <c r="I12" s="22"/>
      <c r="J12" s="22"/>
      <c r="K12" s="22"/>
      <c r="L12" s="22"/>
      <c r="M12" s="22"/>
    </row>
    <row r="13" spans="1:13" s="23" customFormat="1">
      <c r="A13" s="14" t="s">
        <v>131</v>
      </c>
      <c r="B13" s="42">
        <v>77</v>
      </c>
      <c r="C13" s="21">
        <v>10</v>
      </c>
      <c r="D13" s="22" t="s">
        <v>25</v>
      </c>
      <c r="E13" s="52" t="s">
        <v>93</v>
      </c>
      <c r="F13" s="29" t="s">
        <v>94</v>
      </c>
      <c r="G13" s="22"/>
      <c r="H13" s="22"/>
      <c r="I13" s="22"/>
      <c r="J13" s="22"/>
      <c r="K13" s="22"/>
      <c r="L13" s="22"/>
      <c r="M13" s="22"/>
    </row>
    <row r="14" spans="1:13" s="23" customFormat="1">
      <c r="A14" s="14" t="s">
        <v>132</v>
      </c>
      <c r="B14" s="42">
        <v>87</v>
      </c>
      <c r="C14" s="21">
        <v>50</v>
      </c>
      <c r="D14" s="21" t="s">
        <v>25</v>
      </c>
      <c r="E14" s="59" t="s">
        <v>176</v>
      </c>
      <c r="F14" s="21" t="s">
        <v>51</v>
      </c>
      <c r="G14" s="22"/>
      <c r="H14" s="22" t="s">
        <v>97</v>
      </c>
      <c r="I14" s="22"/>
      <c r="J14" s="22"/>
      <c r="K14" s="22"/>
      <c r="L14" s="22"/>
      <c r="M14" s="22"/>
    </row>
    <row r="15" spans="1:13" s="23" customFormat="1">
      <c r="A15" s="14" t="s">
        <v>133</v>
      </c>
      <c r="B15" s="42">
        <v>137</v>
      </c>
      <c r="C15" s="21">
        <v>50</v>
      </c>
      <c r="D15" s="21" t="s">
        <v>25</v>
      </c>
      <c r="E15" s="59" t="s">
        <v>176</v>
      </c>
      <c r="F15" s="21" t="s">
        <v>75</v>
      </c>
      <c r="G15" s="22"/>
      <c r="H15" s="22" t="s">
        <v>98</v>
      </c>
      <c r="I15" s="22"/>
      <c r="J15" s="22"/>
      <c r="K15" s="22"/>
      <c r="L15" s="22"/>
      <c r="M15" s="22"/>
    </row>
    <row r="16" spans="1:13" s="23" customFormat="1">
      <c r="A16" s="14" t="s">
        <v>134</v>
      </c>
      <c r="B16" s="42">
        <v>187</v>
      </c>
      <c r="C16" s="21">
        <v>30</v>
      </c>
      <c r="D16" s="21" t="s">
        <v>25</v>
      </c>
      <c r="E16" s="123" t="s">
        <v>50</v>
      </c>
      <c r="F16" s="22" t="s">
        <v>52</v>
      </c>
      <c r="G16" s="22"/>
      <c r="H16" s="22" t="s">
        <v>6</v>
      </c>
      <c r="I16" s="22"/>
      <c r="J16" s="22"/>
      <c r="K16" s="22"/>
      <c r="L16" s="22"/>
      <c r="M16" s="22"/>
    </row>
    <row r="17" spans="1:13" s="23" customFormat="1">
      <c r="A17" s="14" t="s">
        <v>135</v>
      </c>
      <c r="B17" s="42">
        <v>217</v>
      </c>
      <c r="C17" s="21">
        <v>12</v>
      </c>
      <c r="D17" s="21" t="s">
        <v>25</v>
      </c>
      <c r="E17" s="105" t="s">
        <v>1301</v>
      </c>
      <c r="F17" s="21" t="s">
        <v>99</v>
      </c>
      <c r="G17" s="22"/>
      <c r="H17" s="22" t="s">
        <v>311</v>
      </c>
      <c r="I17" s="22"/>
      <c r="J17" s="22"/>
      <c r="K17" s="22"/>
      <c r="L17" s="22"/>
      <c r="M17" s="22"/>
    </row>
    <row r="18" spans="1:13" s="23" customFormat="1">
      <c r="A18" s="14" t="s">
        <v>136</v>
      </c>
      <c r="B18" s="42">
        <v>229</v>
      </c>
      <c r="C18" s="21">
        <v>6</v>
      </c>
      <c r="D18" s="21" t="s">
        <v>25</v>
      </c>
      <c r="E18" s="105" t="s">
        <v>55</v>
      </c>
      <c r="F18" s="21" t="s">
        <v>17</v>
      </c>
      <c r="G18" s="22" t="s">
        <v>54</v>
      </c>
      <c r="H18" s="22" t="s">
        <v>76</v>
      </c>
      <c r="I18" s="22"/>
      <c r="J18" s="22"/>
      <c r="K18" s="22"/>
      <c r="L18" s="22"/>
      <c r="M18" s="22"/>
    </row>
    <row r="19" spans="1:13" s="23" customFormat="1">
      <c r="A19" s="14" t="s">
        <v>137</v>
      </c>
      <c r="B19" s="42">
        <v>235</v>
      </c>
      <c r="C19" s="21">
        <v>3</v>
      </c>
      <c r="D19" s="21" t="s">
        <v>25</v>
      </c>
      <c r="E19" s="105" t="s">
        <v>56</v>
      </c>
      <c r="F19" s="21" t="s">
        <v>62</v>
      </c>
      <c r="G19" s="22" t="s">
        <v>54</v>
      </c>
      <c r="H19" s="22" t="s">
        <v>57</v>
      </c>
      <c r="I19" s="22"/>
      <c r="J19" s="22"/>
      <c r="K19" s="22"/>
      <c r="L19" s="22"/>
      <c r="M19" s="22"/>
    </row>
    <row r="20" spans="1:13" s="23" customFormat="1">
      <c r="A20" s="14" t="s">
        <v>138</v>
      </c>
      <c r="B20" s="42">
        <v>238</v>
      </c>
      <c r="C20" s="21">
        <v>24</v>
      </c>
      <c r="D20" s="22" t="s">
        <v>25</v>
      </c>
      <c r="E20" s="106" t="s">
        <v>1317</v>
      </c>
      <c r="F20" s="21">
        <v>9057222222</v>
      </c>
      <c r="G20" s="22"/>
      <c r="H20" s="22" t="s">
        <v>125</v>
      </c>
      <c r="I20" s="22"/>
      <c r="J20" s="22"/>
      <c r="K20" s="22"/>
      <c r="L20" s="22"/>
      <c r="M20" s="22"/>
    </row>
    <row r="21" spans="1:13" s="23" customFormat="1">
      <c r="A21" s="14" t="s">
        <v>139</v>
      </c>
      <c r="B21" s="42">
        <v>262</v>
      </c>
      <c r="C21" s="21">
        <v>10</v>
      </c>
      <c r="D21" s="22" t="s">
        <v>25</v>
      </c>
      <c r="E21" s="68" t="s">
        <v>401</v>
      </c>
      <c r="F21" s="72" t="s">
        <v>403</v>
      </c>
      <c r="G21" s="22"/>
      <c r="H21" s="22" t="s">
        <v>402</v>
      </c>
      <c r="I21" s="22"/>
      <c r="J21" s="22" t="s">
        <v>2133</v>
      </c>
      <c r="K21" s="22" t="s">
        <v>2133</v>
      </c>
      <c r="L21" s="22" t="s">
        <v>2133</v>
      </c>
      <c r="M21" s="22" t="s">
        <v>2133</v>
      </c>
    </row>
    <row r="22" spans="1:13" s="23" customFormat="1">
      <c r="A22" s="14" t="s">
        <v>312</v>
      </c>
      <c r="B22" s="42">
        <v>272</v>
      </c>
      <c r="C22" s="21">
        <v>50</v>
      </c>
      <c r="D22" s="22" t="s">
        <v>25</v>
      </c>
      <c r="E22" s="68" t="s">
        <v>176</v>
      </c>
      <c r="F22" s="36"/>
      <c r="G22" s="22"/>
      <c r="H22" s="22" t="s">
        <v>141</v>
      </c>
      <c r="I22" s="22"/>
      <c r="J22" s="22"/>
      <c r="K22" s="22"/>
      <c r="L22" s="22"/>
      <c r="M22" s="22"/>
    </row>
    <row r="23" spans="1:13" s="23" customFormat="1" ht="25.5">
      <c r="A23" s="14" t="s">
        <v>140</v>
      </c>
      <c r="B23" s="42">
        <v>322</v>
      </c>
      <c r="C23" s="21">
        <v>10</v>
      </c>
      <c r="D23" s="22" t="s">
        <v>25</v>
      </c>
      <c r="E23" s="123" t="s">
        <v>401</v>
      </c>
      <c r="F23" s="21" t="s">
        <v>101</v>
      </c>
      <c r="G23" s="22" t="s">
        <v>1702</v>
      </c>
      <c r="H23" s="22" t="s">
        <v>1300</v>
      </c>
      <c r="I23" s="22" t="s">
        <v>2134</v>
      </c>
      <c r="J23" s="22" t="s">
        <v>2140</v>
      </c>
      <c r="K23" s="22" t="s">
        <v>2140</v>
      </c>
      <c r="L23" s="22" t="s">
        <v>2140</v>
      </c>
      <c r="M23" s="22" t="s">
        <v>2133</v>
      </c>
    </row>
    <row r="24" spans="1:13" s="23" customFormat="1">
      <c r="A24" s="14" t="s">
        <v>142</v>
      </c>
      <c r="B24" s="42">
        <v>332</v>
      </c>
      <c r="C24" s="21">
        <v>5</v>
      </c>
      <c r="D24" s="22" t="s">
        <v>25</v>
      </c>
      <c r="E24" s="52" t="s">
        <v>100</v>
      </c>
      <c r="F24" s="52" t="s">
        <v>102</v>
      </c>
      <c r="G24" s="22" t="s">
        <v>54</v>
      </c>
      <c r="H24" s="22" t="s">
        <v>404</v>
      </c>
      <c r="I24" s="22"/>
      <c r="J24" s="22"/>
      <c r="K24" s="22"/>
      <c r="L24" s="22"/>
      <c r="M24" s="22"/>
    </row>
    <row r="25" spans="1:13" s="23" customFormat="1">
      <c r="A25" s="14" t="s">
        <v>313</v>
      </c>
      <c r="B25" s="42">
        <v>337</v>
      </c>
      <c r="C25" s="21">
        <v>24</v>
      </c>
      <c r="D25" s="22" t="s">
        <v>25</v>
      </c>
      <c r="E25" s="107" t="s">
        <v>1308</v>
      </c>
      <c r="F25" s="21">
        <v>9057222222</v>
      </c>
      <c r="G25" s="22"/>
      <c r="H25" s="22" t="s">
        <v>148</v>
      </c>
      <c r="I25" s="22"/>
      <c r="J25" s="22"/>
      <c r="K25" s="22"/>
      <c r="L25" s="22"/>
      <c r="M25" s="22"/>
    </row>
    <row r="26" spans="1:13" s="23" customFormat="1">
      <c r="A26" s="14" t="s">
        <v>314</v>
      </c>
      <c r="B26" s="42">
        <v>361</v>
      </c>
      <c r="C26" s="21">
        <v>10</v>
      </c>
      <c r="D26" s="29" t="s">
        <v>25</v>
      </c>
      <c r="E26" s="52" t="s">
        <v>93</v>
      </c>
      <c r="F26" s="29" t="s">
        <v>95</v>
      </c>
      <c r="G26" s="22"/>
      <c r="H26" s="22" t="s">
        <v>317</v>
      </c>
      <c r="I26" s="22"/>
      <c r="J26" s="22"/>
      <c r="K26" s="22"/>
      <c r="L26" s="22"/>
      <c r="M26" s="22"/>
    </row>
    <row r="27" spans="1:13" s="23" customFormat="1">
      <c r="A27" s="26" t="s">
        <v>315</v>
      </c>
      <c r="B27" s="42">
        <v>371</v>
      </c>
      <c r="C27" s="21">
        <v>10</v>
      </c>
      <c r="D27" s="21" t="s">
        <v>25</v>
      </c>
      <c r="E27" s="52" t="s">
        <v>93</v>
      </c>
      <c r="F27" s="29" t="s">
        <v>109</v>
      </c>
      <c r="G27" s="22" t="s">
        <v>28</v>
      </c>
      <c r="H27" s="22" t="s">
        <v>316</v>
      </c>
      <c r="I27" s="22"/>
      <c r="J27" s="22"/>
      <c r="K27" s="22"/>
      <c r="L27" s="22"/>
      <c r="M27" s="22"/>
    </row>
    <row r="28" spans="1:13" s="23" customFormat="1" ht="25.5">
      <c r="A28" s="26" t="s">
        <v>151</v>
      </c>
      <c r="B28" s="42">
        <v>381</v>
      </c>
      <c r="C28" s="21">
        <v>11</v>
      </c>
      <c r="D28" s="21" t="s">
        <v>25</v>
      </c>
      <c r="E28" s="104" t="s">
        <v>1307</v>
      </c>
      <c r="F28" s="42">
        <v>12345</v>
      </c>
      <c r="G28" s="22"/>
      <c r="H28" s="22" t="s">
        <v>152</v>
      </c>
      <c r="I28" s="22" t="s">
        <v>2136</v>
      </c>
      <c r="J28" s="22" t="s">
        <v>2136</v>
      </c>
      <c r="K28" s="22" t="s">
        <v>2136</v>
      </c>
      <c r="L28" s="22" t="s">
        <v>2136</v>
      </c>
      <c r="M28" s="22" t="s">
        <v>2133</v>
      </c>
    </row>
    <row r="29" spans="1:13" s="23" customFormat="1" ht="25.5">
      <c r="A29" s="26" t="s">
        <v>414</v>
      </c>
      <c r="B29" s="42">
        <v>392</v>
      </c>
      <c r="C29" s="21">
        <v>50</v>
      </c>
      <c r="D29" s="22" t="s">
        <v>25</v>
      </c>
      <c r="E29" s="21" t="s">
        <v>176</v>
      </c>
      <c r="F29" s="29"/>
      <c r="G29" s="22"/>
      <c r="H29" s="22" t="s">
        <v>318</v>
      </c>
      <c r="I29" s="22" t="s">
        <v>2133</v>
      </c>
      <c r="J29" s="22" t="s">
        <v>2133</v>
      </c>
      <c r="K29" s="22" t="s">
        <v>2133</v>
      </c>
      <c r="L29" s="22" t="s">
        <v>2133</v>
      </c>
      <c r="M29" s="22" t="s">
        <v>2133</v>
      </c>
    </row>
    <row r="30" spans="1:13" s="23" customFormat="1" ht="25.5">
      <c r="A30" s="26" t="s">
        <v>415</v>
      </c>
      <c r="B30" s="42">
        <v>442</v>
      </c>
      <c r="C30" s="21">
        <v>25</v>
      </c>
      <c r="D30" s="22" t="s">
        <v>25</v>
      </c>
      <c r="E30" s="21" t="s">
        <v>176</v>
      </c>
      <c r="F30" s="29"/>
      <c r="G30" s="22"/>
      <c r="H30" s="22" t="s">
        <v>318</v>
      </c>
      <c r="I30" s="22" t="s">
        <v>2133</v>
      </c>
      <c r="J30" s="22" t="s">
        <v>2133</v>
      </c>
      <c r="K30" s="22" t="s">
        <v>2133</v>
      </c>
      <c r="L30" s="22" t="s">
        <v>2133</v>
      </c>
      <c r="M30" s="22" t="s">
        <v>2133</v>
      </c>
    </row>
    <row r="31" spans="1:13" s="23" customFormat="1" ht="25.5">
      <c r="A31" s="26" t="s">
        <v>416</v>
      </c>
      <c r="B31" s="42">
        <v>467</v>
      </c>
      <c r="C31" s="21">
        <v>30</v>
      </c>
      <c r="D31" s="22" t="s">
        <v>25</v>
      </c>
      <c r="E31" s="21" t="s">
        <v>176</v>
      </c>
      <c r="F31" s="29"/>
      <c r="G31" s="22"/>
      <c r="H31" s="22" t="s">
        <v>318</v>
      </c>
      <c r="I31" s="22" t="s">
        <v>2133</v>
      </c>
      <c r="J31" s="22" t="s">
        <v>2133</v>
      </c>
      <c r="K31" s="22" t="s">
        <v>2133</v>
      </c>
      <c r="L31" s="22" t="s">
        <v>2133</v>
      </c>
      <c r="M31" s="22" t="s">
        <v>2133</v>
      </c>
    </row>
    <row r="32" spans="1:13" s="23" customFormat="1" ht="38.25">
      <c r="A32" s="26" t="s">
        <v>1394</v>
      </c>
      <c r="B32" s="42">
        <v>497</v>
      </c>
      <c r="C32" s="21">
        <v>10</v>
      </c>
      <c r="D32" s="29" t="s">
        <v>25</v>
      </c>
      <c r="E32" s="52" t="s">
        <v>93</v>
      </c>
      <c r="F32" s="29" t="s">
        <v>95</v>
      </c>
      <c r="G32" s="22"/>
      <c r="H32" s="22" t="s">
        <v>1402</v>
      </c>
      <c r="I32" s="22" t="s">
        <v>2133</v>
      </c>
      <c r="J32" s="22" t="s">
        <v>2251</v>
      </c>
      <c r="K32" s="22" t="s">
        <v>2251</v>
      </c>
      <c r="L32" s="22" t="s">
        <v>2251</v>
      </c>
      <c r="M32" s="22"/>
    </row>
    <row r="33" spans="1:13" s="23" customFormat="1">
      <c r="A33" s="26" t="s">
        <v>1400</v>
      </c>
      <c r="B33" s="42">
        <v>507</v>
      </c>
      <c r="C33" s="21">
        <v>10</v>
      </c>
      <c r="D33" s="29" t="s">
        <v>25</v>
      </c>
      <c r="E33" s="52" t="s">
        <v>93</v>
      </c>
      <c r="F33" s="29" t="s">
        <v>95</v>
      </c>
      <c r="G33" s="22"/>
      <c r="H33" s="22" t="s">
        <v>1401</v>
      </c>
      <c r="I33" s="22" t="s">
        <v>2133</v>
      </c>
      <c r="J33" s="22" t="s">
        <v>2133</v>
      </c>
      <c r="K33" s="22" t="s">
        <v>2133</v>
      </c>
      <c r="L33" s="22" t="s">
        <v>2133</v>
      </c>
      <c r="M33" s="22" t="s">
        <v>2133</v>
      </c>
    </row>
    <row r="34" spans="1:13" s="23" customFormat="1" ht="51.75" thickBot="1">
      <c r="A34" s="26" t="s">
        <v>2002</v>
      </c>
      <c r="B34" s="42">
        <v>517</v>
      </c>
      <c r="C34" s="21">
        <v>1</v>
      </c>
      <c r="D34" s="29" t="s">
        <v>25</v>
      </c>
      <c r="E34" s="212" t="s">
        <v>53</v>
      </c>
      <c r="F34" s="29" t="s">
        <v>2003</v>
      </c>
      <c r="G34" s="22"/>
      <c r="H34" s="22" t="s">
        <v>2006</v>
      </c>
      <c r="I34" s="22" t="s">
        <v>2135</v>
      </c>
      <c r="J34" s="22" t="s">
        <v>2135</v>
      </c>
      <c r="K34" s="22" t="s">
        <v>2135</v>
      </c>
      <c r="L34" s="22" t="s">
        <v>2135</v>
      </c>
      <c r="M34" s="22" t="s">
        <v>2312</v>
      </c>
    </row>
    <row r="35" spans="1:13" s="17" customFormat="1" ht="13.5" thickBot="1">
      <c r="A35" s="18" t="s">
        <v>78</v>
      </c>
      <c r="B35" s="19"/>
      <c r="C35" s="19"/>
      <c r="D35" s="19"/>
      <c r="E35" s="20"/>
      <c r="F35" s="19"/>
      <c r="G35" s="19"/>
      <c r="H35" s="19"/>
      <c r="I35" s="19"/>
      <c r="J35" s="19"/>
      <c r="K35" s="19"/>
      <c r="L35" s="19"/>
      <c r="M35" s="19"/>
    </row>
    <row r="36" spans="1:13" s="17" customFormat="1" ht="25.5">
      <c r="A36" s="40" t="s">
        <v>80</v>
      </c>
      <c r="B36" s="170">
        <v>1</v>
      </c>
      <c r="C36" s="170">
        <v>1</v>
      </c>
      <c r="D36" s="22" t="s">
        <v>25</v>
      </c>
      <c r="E36" s="47" t="s">
        <v>53</v>
      </c>
      <c r="F36" s="21" t="s">
        <v>68</v>
      </c>
      <c r="G36" s="22"/>
      <c r="H36" s="22" t="s">
        <v>74</v>
      </c>
      <c r="I36" s="22"/>
      <c r="J36" s="22"/>
      <c r="K36" s="22"/>
      <c r="L36" s="22"/>
      <c r="M36" s="22"/>
    </row>
    <row r="37" spans="1:13" s="17" customFormat="1" ht="26.25" thickBot="1">
      <c r="A37" s="37" t="s">
        <v>79</v>
      </c>
      <c r="B37" s="171">
        <v>2</v>
      </c>
      <c r="C37" s="171">
        <v>10</v>
      </c>
      <c r="D37" s="39" t="s">
        <v>25</v>
      </c>
      <c r="E37" s="41" t="s">
        <v>81</v>
      </c>
      <c r="F37" s="38" t="s">
        <v>82</v>
      </c>
      <c r="G37" s="39"/>
      <c r="H37" s="39" t="s">
        <v>83</v>
      </c>
      <c r="I37" s="39"/>
      <c r="J37" s="39"/>
      <c r="K37" s="39"/>
      <c r="L37" s="39"/>
      <c r="M37" s="39"/>
    </row>
  </sheetData>
  <autoFilter ref="A6:L37" xr:uid="{00000000-0009-0000-0000-000003000000}"/>
  <customSheetViews>
    <customSheetView guid="{B01EAF4E-840D-42A6-BC1B-89FB9E7B664C}" showPageBreaks="1" showGridLines="0" fitToPage="1" printArea="1" showAutoFilter="1">
      <selection activeCell="H34" sqref="H34"/>
      <pageMargins left="0" right="0" top="0.74803149606299202" bottom="0.74803149606299202" header="0.31496062992126" footer="0.31496062992126"/>
      <pageSetup fitToHeight="0" orientation="landscape" horizontalDpi="4294967294" verticalDpi="144" r:id="rId1"/>
      <autoFilter ref="B6:H37" xr:uid="{64F53AFE-2B1B-4393-90E3-1E67A9D2DABE}"/>
    </customSheetView>
    <customSheetView guid="{B5E1FC30-FADB-4766-9295-7D970517D77B}" showGridLines="0" fitToPage="1" showAutoFilter="1">
      <selection activeCell="H34" sqref="H34"/>
      <pageMargins left="0" right="0" top="0.74803149606299202" bottom="0.74803149606299202" header="0.31496062992126" footer="0.31496062992126"/>
      <pageSetup fitToHeight="0" orientation="landscape" horizontalDpi="4294967294" verticalDpi="144" r:id="rId2"/>
      <autoFilter ref="B6:H37" xr:uid="{9A274345-C758-4AB6-9E93-030D28FBC58B}"/>
    </customSheetView>
  </customSheetViews>
  <pageMargins left="0" right="0" top="0.74803149606299202" bottom="0.74803149606299202" header="0.31496062992126" footer="0.31496062992126"/>
  <pageSetup fitToHeight="0" orientation="landscape" horizontalDpi="4294967294" verticalDpi="144"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6"/>
  <sheetViews>
    <sheetView showGridLines="0" workbookViewId="0">
      <selection activeCell="A3" sqref="A3"/>
    </sheetView>
  </sheetViews>
  <sheetFormatPr defaultColWidth="9.140625" defaultRowHeight="12.75"/>
  <cols>
    <col min="1" max="1" width="33.28515625" style="14" customWidth="1"/>
    <col min="2" max="2" width="12.5703125" style="14" bestFit="1" customWidth="1"/>
    <col min="3" max="3" width="10.7109375" style="14" customWidth="1"/>
    <col min="4" max="4" width="11.5703125" style="14" customWidth="1"/>
    <col min="5" max="5" width="13.140625" style="14" bestFit="1" customWidth="1"/>
    <col min="6" max="6" width="14.85546875" style="14" customWidth="1"/>
    <col min="7" max="7" width="14.5703125" style="14" customWidth="1"/>
    <col min="8" max="13" width="39.85546875" style="14" customWidth="1"/>
    <col min="14" max="16384" width="9.140625" style="14"/>
  </cols>
  <sheetData>
    <row r="1" spans="1:13" ht="18">
      <c r="A1" s="4" t="s">
        <v>85</v>
      </c>
      <c r="B1" s="4"/>
      <c r="G1" s="13"/>
    </row>
    <row r="2" spans="1:13" ht="15.75">
      <c r="A2" s="13" t="s">
        <v>319</v>
      </c>
      <c r="B2" s="13"/>
      <c r="G2" s="13"/>
    </row>
    <row r="3" spans="1:13" customFormat="1">
      <c r="A3" s="53" t="str">
        <f>'Version Control'!A3</f>
        <v/>
      </c>
      <c r="B3" s="53"/>
    </row>
    <row r="4" spans="1:13" customFormat="1" ht="12.75" customHeight="1">
      <c r="A4" s="60"/>
      <c r="B4" s="53"/>
    </row>
    <row r="5" spans="1:13" ht="16.5" thickBot="1">
      <c r="B5" s="13"/>
      <c r="G5" s="13"/>
    </row>
    <row r="6" spans="1:13" s="17" customFormat="1" ht="53.25" customHeight="1" thickBot="1">
      <c r="A6" s="15" t="s">
        <v>153</v>
      </c>
      <c r="B6" s="15" t="s">
        <v>47</v>
      </c>
      <c r="C6" s="15" t="s">
        <v>48</v>
      </c>
      <c r="D6" s="15" t="s">
        <v>150</v>
      </c>
      <c r="E6" s="15" t="s">
        <v>4</v>
      </c>
      <c r="F6" s="15" t="s">
        <v>49</v>
      </c>
      <c r="G6" s="15" t="s">
        <v>5</v>
      </c>
      <c r="H6" s="16" t="s">
        <v>8</v>
      </c>
      <c r="I6" s="16" t="s">
        <v>2128</v>
      </c>
      <c r="J6" s="16" t="s">
        <v>2129</v>
      </c>
      <c r="K6" s="16" t="s">
        <v>2130</v>
      </c>
      <c r="L6" s="16" t="s">
        <v>2131</v>
      </c>
      <c r="M6" s="16" t="s">
        <v>2324</v>
      </c>
    </row>
    <row r="7" spans="1:13" ht="13.5" customHeight="1">
      <c r="A7" s="63" t="s">
        <v>36</v>
      </c>
      <c r="B7" s="63"/>
      <c r="C7" s="63"/>
      <c r="D7" s="63"/>
      <c r="E7" s="63"/>
      <c r="F7" s="63"/>
      <c r="G7" s="63"/>
      <c r="H7" s="63"/>
      <c r="I7" s="63"/>
      <c r="J7" s="63"/>
      <c r="K7" s="63"/>
      <c r="L7" s="63"/>
      <c r="M7" s="63"/>
    </row>
    <row r="8" spans="1:13" s="23" customFormat="1" ht="38.25">
      <c r="A8" s="23" t="s">
        <v>126</v>
      </c>
      <c r="B8" s="42">
        <v>1</v>
      </c>
      <c r="C8" s="42">
        <v>11</v>
      </c>
      <c r="D8" s="43" t="s">
        <v>25</v>
      </c>
      <c r="E8" s="108" t="s">
        <v>422</v>
      </c>
      <c r="F8" s="42">
        <v>12345</v>
      </c>
      <c r="G8" s="22" t="s">
        <v>28</v>
      </c>
      <c r="H8" s="48" t="s">
        <v>124</v>
      </c>
      <c r="I8" s="48"/>
      <c r="J8" s="48"/>
      <c r="K8" s="48"/>
      <c r="L8" s="48"/>
      <c r="M8" s="48"/>
    </row>
    <row r="9" spans="1:13" s="23" customFormat="1" ht="38.25">
      <c r="A9" s="23" t="s">
        <v>127</v>
      </c>
      <c r="B9" s="42">
        <v>12</v>
      </c>
      <c r="C9" s="42">
        <v>9</v>
      </c>
      <c r="D9" s="43" t="s">
        <v>25</v>
      </c>
      <c r="E9" s="51" t="s">
        <v>61</v>
      </c>
      <c r="F9" s="42">
        <v>123456789</v>
      </c>
      <c r="G9" s="43"/>
      <c r="H9" s="43" t="s">
        <v>122</v>
      </c>
      <c r="I9" s="43"/>
      <c r="J9" s="43"/>
      <c r="K9" s="43"/>
      <c r="L9" s="43"/>
      <c r="M9" s="43"/>
    </row>
    <row r="10" spans="1:13" s="23" customFormat="1">
      <c r="A10" s="23" t="s">
        <v>204</v>
      </c>
      <c r="B10" s="42">
        <v>21</v>
      </c>
      <c r="C10" s="21">
        <v>10</v>
      </c>
      <c r="D10" s="22" t="s">
        <v>25</v>
      </c>
      <c r="E10" s="52" t="s">
        <v>93</v>
      </c>
      <c r="F10" s="29" t="s">
        <v>94</v>
      </c>
      <c r="G10" s="22"/>
      <c r="H10" s="22" t="s">
        <v>320</v>
      </c>
      <c r="I10" s="22"/>
      <c r="J10" s="22"/>
      <c r="K10" s="22"/>
      <c r="L10" s="22"/>
      <c r="M10" s="22"/>
    </row>
    <row r="11" spans="1:13" s="23" customFormat="1" ht="25.5">
      <c r="A11" s="23" t="s">
        <v>143</v>
      </c>
      <c r="B11" s="42">
        <v>31</v>
      </c>
      <c r="C11" s="21">
        <v>1</v>
      </c>
      <c r="D11" s="22" t="s">
        <v>25</v>
      </c>
      <c r="E11" s="68" t="s">
        <v>53</v>
      </c>
      <c r="F11" s="21" t="s">
        <v>25</v>
      </c>
      <c r="G11" s="22" t="s">
        <v>54</v>
      </c>
      <c r="H11" s="22" t="s">
        <v>409</v>
      </c>
      <c r="I11" s="22"/>
      <c r="J11" s="22"/>
      <c r="K11" s="22"/>
      <c r="L11" s="22"/>
      <c r="M11" s="22"/>
    </row>
    <row r="12" spans="1:13" s="23" customFormat="1" ht="25.5">
      <c r="A12" s="23" t="s">
        <v>145</v>
      </c>
      <c r="B12" s="42">
        <v>32</v>
      </c>
      <c r="C12" s="21">
        <v>1</v>
      </c>
      <c r="D12" s="21" t="s">
        <v>25</v>
      </c>
      <c r="E12" s="68" t="s">
        <v>53</v>
      </c>
      <c r="F12" s="21" t="s">
        <v>0</v>
      </c>
      <c r="G12" s="22" t="s">
        <v>54</v>
      </c>
      <c r="H12" s="22" t="s">
        <v>408</v>
      </c>
      <c r="I12" s="22"/>
      <c r="J12" s="22"/>
      <c r="K12" s="22"/>
      <c r="L12" s="22"/>
      <c r="M12" s="22"/>
    </row>
    <row r="13" spans="1:13" s="23" customFormat="1" ht="63.75">
      <c r="A13" s="23" t="s">
        <v>144</v>
      </c>
      <c r="B13" s="42">
        <v>33</v>
      </c>
      <c r="C13" s="21">
        <v>8</v>
      </c>
      <c r="D13" s="21" t="s">
        <v>25</v>
      </c>
      <c r="E13" s="58">
        <v>0.123456</v>
      </c>
      <c r="F13" s="74" t="s">
        <v>405</v>
      </c>
      <c r="G13" s="22"/>
      <c r="H13" s="75" t="s">
        <v>1325</v>
      </c>
      <c r="I13" s="75"/>
      <c r="J13" s="75"/>
      <c r="K13" s="75"/>
      <c r="L13" s="75"/>
      <c r="M13" s="75"/>
    </row>
    <row r="14" spans="1:13" s="23" customFormat="1" ht="51">
      <c r="A14" s="23" t="s">
        <v>321</v>
      </c>
      <c r="B14" s="42">
        <v>41</v>
      </c>
      <c r="C14" s="21">
        <v>7</v>
      </c>
      <c r="D14" s="21"/>
      <c r="E14" s="58"/>
      <c r="F14" s="21"/>
      <c r="G14" s="22"/>
      <c r="H14" s="22" t="s">
        <v>1326</v>
      </c>
      <c r="I14" s="22"/>
      <c r="J14" s="22"/>
      <c r="K14" s="22"/>
      <c r="L14" s="22"/>
      <c r="M14" s="22"/>
    </row>
    <row r="15" spans="1:13" s="23" customFormat="1">
      <c r="A15" s="23" t="s">
        <v>287</v>
      </c>
      <c r="B15" s="42">
        <v>48</v>
      </c>
      <c r="C15" s="21">
        <v>6</v>
      </c>
      <c r="D15" s="21" t="s">
        <v>25</v>
      </c>
      <c r="E15" s="76" t="s">
        <v>55</v>
      </c>
      <c r="F15" s="29" t="s">
        <v>406</v>
      </c>
      <c r="G15" s="22" t="s">
        <v>54</v>
      </c>
      <c r="H15" s="22" t="s">
        <v>407</v>
      </c>
      <c r="I15" s="22"/>
      <c r="J15" s="22"/>
      <c r="K15" s="22"/>
      <c r="L15" s="22"/>
      <c r="M15" s="22"/>
    </row>
    <row r="16" spans="1:13" s="23" customFormat="1" ht="25.5">
      <c r="A16" s="23" t="s">
        <v>146</v>
      </c>
      <c r="B16" s="42">
        <v>54</v>
      </c>
      <c r="C16" s="21">
        <v>3</v>
      </c>
      <c r="D16" s="21" t="s">
        <v>25</v>
      </c>
      <c r="E16" s="52" t="s">
        <v>56</v>
      </c>
      <c r="F16" s="29" t="s">
        <v>108</v>
      </c>
      <c r="G16" s="22" t="s">
        <v>54</v>
      </c>
      <c r="H16" s="22" t="s">
        <v>1489</v>
      </c>
      <c r="I16" s="22"/>
      <c r="J16" s="22"/>
      <c r="K16" s="22"/>
      <c r="L16" s="22"/>
      <c r="M16" s="22"/>
    </row>
    <row r="17" spans="1:13" s="23" customFormat="1" ht="26.25" thickBot="1">
      <c r="A17" s="14" t="s">
        <v>424</v>
      </c>
      <c r="B17" s="42">
        <v>57</v>
      </c>
      <c r="C17" s="21">
        <v>3</v>
      </c>
      <c r="D17" s="21"/>
      <c r="E17" s="52" t="s">
        <v>56</v>
      </c>
      <c r="F17" s="29" t="s">
        <v>110</v>
      </c>
      <c r="G17" s="22" t="s">
        <v>54</v>
      </c>
      <c r="H17" s="22" t="s">
        <v>1324</v>
      </c>
      <c r="I17" s="22" t="s">
        <v>2133</v>
      </c>
      <c r="J17" s="22" t="s">
        <v>2133</v>
      </c>
      <c r="K17" s="22" t="s">
        <v>2133</v>
      </c>
      <c r="L17" s="22" t="s">
        <v>2133</v>
      </c>
      <c r="M17" s="22" t="s">
        <v>2133</v>
      </c>
    </row>
    <row r="18" spans="1:13" s="17" customFormat="1" ht="13.5" thickBot="1">
      <c r="A18" s="18" t="s">
        <v>78</v>
      </c>
      <c r="B18" s="19"/>
      <c r="C18" s="19"/>
      <c r="D18" s="19"/>
      <c r="E18" s="19"/>
      <c r="F18" s="20"/>
      <c r="G18" s="19"/>
      <c r="H18" s="19"/>
      <c r="I18" s="19"/>
      <c r="J18" s="19"/>
      <c r="K18" s="19"/>
      <c r="L18" s="19"/>
      <c r="M18" s="19"/>
    </row>
    <row r="19" spans="1:13" s="17" customFormat="1">
      <c r="A19" s="40" t="s">
        <v>80</v>
      </c>
      <c r="B19" s="170">
        <v>1</v>
      </c>
      <c r="C19" s="170">
        <v>1</v>
      </c>
      <c r="D19" s="68" t="s">
        <v>25</v>
      </c>
      <c r="E19" s="47" t="s">
        <v>53</v>
      </c>
      <c r="F19" s="21" t="s">
        <v>68</v>
      </c>
      <c r="G19" s="22"/>
      <c r="H19" s="22" t="s">
        <v>74</v>
      </c>
      <c r="I19" s="22"/>
      <c r="J19" s="22"/>
      <c r="K19" s="22"/>
      <c r="L19" s="22"/>
      <c r="M19" s="22"/>
    </row>
    <row r="20" spans="1:13" s="17" customFormat="1" ht="26.25" thickBot="1">
      <c r="A20" s="37" t="s">
        <v>79</v>
      </c>
      <c r="B20" s="171">
        <v>2</v>
      </c>
      <c r="C20" s="171">
        <v>10</v>
      </c>
      <c r="D20" s="41" t="s">
        <v>25</v>
      </c>
      <c r="E20" s="41" t="s">
        <v>81</v>
      </c>
      <c r="F20" s="38" t="s">
        <v>82</v>
      </c>
      <c r="G20" s="39"/>
      <c r="H20" s="39" t="s">
        <v>83</v>
      </c>
      <c r="I20" s="39"/>
      <c r="J20" s="39"/>
      <c r="K20" s="39"/>
      <c r="L20" s="39"/>
      <c r="M20" s="39"/>
    </row>
    <row r="25" spans="1:13">
      <c r="A25" s="62" t="s">
        <v>188</v>
      </c>
    </row>
    <row r="26" spans="1:13">
      <c r="A26" s="14" t="s">
        <v>189</v>
      </c>
    </row>
  </sheetData>
  <customSheetViews>
    <customSheetView guid="{B01EAF4E-840D-42A6-BC1B-89FB9E7B664C}" showPageBreaks="1" showGridLines="0" fitToPage="1" printArea="1">
      <selection activeCell="H16" sqref="H16"/>
      <pageMargins left="0" right="0" top="0.74803149606299202" bottom="0.74803149606299202" header="0.31496062992126" footer="0.31496062992126"/>
      <pageSetup scale="81" fitToHeight="0" orientation="landscape" horizontalDpi="4294967294" verticalDpi="144" r:id="rId1"/>
    </customSheetView>
    <customSheetView guid="{B5E1FC30-FADB-4766-9295-7D970517D77B}" showGridLines="0" fitToPage="1">
      <selection activeCell="H16" sqref="H16"/>
      <pageMargins left="0" right="0" top="0.74803149606299202" bottom="0.74803149606299202" header="0.31496062992126" footer="0.31496062992126"/>
      <pageSetup scale="81" fitToHeight="0" orientation="landscape" horizontalDpi="4294967294" verticalDpi="144" r:id="rId2"/>
    </customSheetView>
  </customSheetViews>
  <pageMargins left="0" right="0" top="0.74803149606299202" bottom="0.74803149606299202" header="0.31496062992126" footer="0.31496062992126"/>
  <pageSetup scale="81" fitToHeight="0" orientation="landscape" horizontalDpi="4294967294" verticalDpi="144"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9"/>
  <sheetViews>
    <sheetView showGridLines="0" workbookViewId="0">
      <selection activeCell="A3" sqref="A3"/>
    </sheetView>
  </sheetViews>
  <sheetFormatPr defaultColWidth="9.140625" defaultRowHeight="12.75"/>
  <cols>
    <col min="1" max="1" width="33.28515625" style="14" customWidth="1"/>
    <col min="2" max="2" width="12.5703125" style="14" bestFit="1" customWidth="1"/>
    <col min="3" max="3" width="10.7109375" style="14" customWidth="1"/>
    <col min="4" max="4" width="11.5703125" style="14" customWidth="1"/>
    <col min="5" max="5" width="14.85546875" style="14" customWidth="1"/>
    <col min="6" max="6" width="14.5703125" style="14" customWidth="1"/>
    <col min="7" max="7" width="14.7109375" style="14" customWidth="1"/>
    <col min="8" max="13" width="38" style="14" customWidth="1"/>
    <col min="14" max="16384" width="9.140625" style="14"/>
  </cols>
  <sheetData>
    <row r="1" spans="1:13" ht="18">
      <c r="A1" s="4" t="s">
        <v>85</v>
      </c>
      <c r="B1" s="4"/>
      <c r="F1" s="13"/>
    </row>
    <row r="2" spans="1:13" ht="15.75">
      <c r="A2" s="13" t="s">
        <v>322</v>
      </c>
      <c r="B2" s="13"/>
      <c r="F2" s="13"/>
    </row>
    <row r="3" spans="1:13" customFormat="1">
      <c r="A3" s="53" t="str">
        <f>'Version Control'!A3</f>
        <v/>
      </c>
      <c r="B3" s="53"/>
    </row>
    <row r="4" spans="1:13" customFormat="1" ht="12.75" customHeight="1">
      <c r="A4" s="60"/>
      <c r="B4" s="53"/>
    </row>
    <row r="5" spans="1:13" ht="16.5" thickBot="1">
      <c r="B5" s="13"/>
      <c r="F5" s="13"/>
    </row>
    <row r="6" spans="1:13" s="17" customFormat="1" ht="53.25" customHeight="1" thickBot="1">
      <c r="A6" s="15" t="s">
        <v>153</v>
      </c>
      <c r="B6" s="15" t="s">
        <v>47</v>
      </c>
      <c r="C6" s="15" t="s">
        <v>48</v>
      </c>
      <c r="D6" s="15" t="s">
        <v>150</v>
      </c>
      <c r="E6" s="15" t="s">
        <v>4</v>
      </c>
      <c r="F6" s="15" t="s">
        <v>49</v>
      </c>
      <c r="G6" s="15" t="s">
        <v>5</v>
      </c>
      <c r="H6" s="16" t="s">
        <v>8</v>
      </c>
      <c r="I6" s="16" t="s">
        <v>2128</v>
      </c>
      <c r="J6" s="16" t="s">
        <v>2129</v>
      </c>
      <c r="K6" s="16" t="s">
        <v>2130</v>
      </c>
      <c r="L6" s="16" t="s">
        <v>2131</v>
      </c>
      <c r="M6" s="16" t="s">
        <v>2324</v>
      </c>
    </row>
    <row r="7" spans="1:13" ht="13.5" customHeight="1">
      <c r="A7" s="63" t="s">
        <v>36</v>
      </c>
      <c r="B7" s="63"/>
      <c r="C7" s="63"/>
      <c r="D7" s="63"/>
      <c r="E7" s="63"/>
      <c r="F7" s="63"/>
      <c r="G7" s="63"/>
      <c r="H7" s="63"/>
      <c r="I7" s="63"/>
      <c r="J7" s="63"/>
      <c r="K7" s="63"/>
      <c r="L7" s="63"/>
      <c r="M7" s="63"/>
    </row>
    <row r="8" spans="1:13" s="23" customFormat="1" ht="38.25">
      <c r="A8" s="14" t="s">
        <v>126</v>
      </c>
      <c r="B8" s="42">
        <v>1</v>
      </c>
      <c r="C8" s="42">
        <v>11</v>
      </c>
      <c r="D8" s="43" t="s">
        <v>25</v>
      </c>
      <c r="E8" s="108" t="s">
        <v>422</v>
      </c>
      <c r="F8" s="42">
        <v>12345</v>
      </c>
      <c r="G8" s="22" t="s">
        <v>28</v>
      </c>
      <c r="H8" s="43" t="s">
        <v>124</v>
      </c>
      <c r="I8" s="43"/>
      <c r="J8" s="43"/>
      <c r="K8" s="43"/>
      <c r="L8" s="43"/>
      <c r="M8" s="43"/>
    </row>
    <row r="9" spans="1:13" s="23" customFormat="1" ht="32.450000000000003" customHeight="1">
      <c r="A9" s="14" t="s">
        <v>127</v>
      </c>
      <c r="B9" s="42">
        <v>12</v>
      </c>
      <c r="C9" s="42">
        <v>9</v>
      </c>
      <c r="D9" s="43" t="s">
        <v>25</v>
      </c>
      <c r="E9" s="51" t="s">
        <v>61</v>
      </c>
      <c r="F9" s="42">
        <v>123456789</v>
      </c>
      <c r="G9" s="43"/>
      <c r="H9" s="43" t="s">
        <v>122</v>
      </c>
      <c r="I9" s="43"/>
      <c r="J9" s="43"/>
      <c r="K9" s="43"/>
      <c r="L9" s="43"/>
      <c r="M9" s="43"/>
    </row>
    <row r="10" spans="1:13" s="23" customFormat="1">
      <c r="A10" s="14" t="s">
        <v>204</v>
      </c>
      <c r="B10" s="42">
        <v>21</v>
      </c>
      <c r="C10" s="21">
        <v>10</v>
      </c>
      <c r="D10" s="21" t="s">
        <v>25</v>
      </c>
      <c r="E10" s="52" t="s">
        <v>93</v>
      </c>
      <c r="F10" s="29" t="s">
        <v>107</v>
      </c>
      <c r="G10" s="22" t="s">
        <v>28</v>
      </c>
      <c r="H10" s="22" t="s">
        <v>320</v>
      </c>
      <c r="I10" s="22"/>
      <c r="J10" s="22"/>
      <c r="K10" s="22"/>
      <c r="L10" s="22"/>
      <c r="M10" s="22"/>
    </row>
    <row r="11" spans="1:13" ht="76.5">
      <c r="A11" s="14" t="s">
        <v>1692</v>
      </c>
      <c r="B11" s="42">
        <v>31</v>
      </c>
      <c r="C11" s="21">
        <v>19</v>
      </c>
      <c r="D11" s="21" t="s">
        <v>25</v>
      </c>
      <c r="E11" s="21" t="s">
        <v>2060</v>
      </c>
      <c r="F11" s="52">
        <v>9999.99</v>
      </c>
      <c r="G11" s="22"/>
      <c r="H11" s="22" t="s">
        <v>1337</v>
      </c>
      <c r="I11" s="22"/>
      <c r="J11" s="22"/>
      <c r="K11" s="22"/>
      <c r="L11" s="22"/>
      <c r="M11" s="22"/>
    </row>
    <row r="12" spans="1:13">
      <c r="A12" s="14" t="s">
        <v>291</v>
      </c>
      <c r="B12" s="42">
        <v>50</v>
      </c>
      <c r="C12" s="21">
        <v>4</v>
      </c>
      <c r="D12" s="21" t="s">
        <v>25</v>
      </c>
      <c r="E12" s="109" t="s">
        <v>56</v>
      </c>
      <c r="F12" s="110" t="s">
        <v>423</v>
      </c>
      <c r="G12" s="22" t="s">
        <v>54</v>
      </c>
      <c r="H12" s="22" t="s">
        <v>292</v>
      </c>
      <c r="I12" s="22" t="s">
        <v>2133</v>
      </c>
      <c r="J12" s="22" t="s">
        <v>2133</v>
      </c>
      <c r="K12" s="22" t="s">
        <v>2133</v>
      </c>
      <c r="L12" s="22" t="s">
        <v>2133</v>
      </c>
      <c r="M12" s="22" t="s">
        <v>2133</v>
      </c>
    </row>
    <row r="13" spans="1:13">
      <c r="A13" s="14" t="s">
        <v>147</v>
      </c>
      <c r="B13" s="42">
        <v>54</v>
      </c>
      <c r="C13" s="21">
        <v>5</v>
      </c>
      <c r="D13" s="21" t="s">
        <v>25</v>
      </c>
      <c r="E13" s="52" t="s">
        <v>56</v>
      </c>
      <c r="F13" s="29" t="s">
        <v>1309</v>
      </c>
      <c r="G13" s="22"/>
      <c r="H13" s="22" t="s">
        <v>1310</v>
      </c>
      <c r="I13" s="22" t="s">
        <v>2137</v>
      </c>
      <c r="J13" s="22" t="s">
        <v>2137</v>
      </c>
      <c r="K13" s="22" t="s">
        <v>2137</v>
      </c>
      <c r="L13" s="22" t="s">
        <v>2137</v>
      </c>
      <c r="M13" s="22" t="s">
        <v>2137</v>
      </c>
    </row>
    <row r="14" spans="1:13" ht="51.75" thickBot="1">
      <c r="A14" s="14" t="s">
        <v>421</v>
      </c>
      <c r="B14" s="42">
        <v>59</v>
      </c>
      <c r="C14" s="21">
        <v>1</v>
      </c>
      <c r="D14" s="21" t="s">
        <v>25</v>
      </c>
      <c r="E14" s="52" t="s">
        <v>56</v>
      </c>
      <c r="F14" s="29" t="s">
        <v>149</v>
      </c>
      <c r="G14" s="22"/>
      <c r="H14" s="22" t="s">
        <v>1311</v>
      </c>
      <c r="I14" s="22" t="s">
        <v>2138</v>
      </c>
      <c r="J14" s="22" t="s">
        <v>2138</v>
      </c>
      <c r="K14" s="22" t="s">
        <v>2138</v>
      </c>
      <c r="L14" s="22" t="s">
        <v>2138</v>
      </c>
      <c r="M14" s="22" t="s">
        <v>2138</v>
      </c>
    </row>
    <row r="15" spans="1:13" s="17" customFormat="1" ht="13.5" thickBot="1">
      <c r="A15" s="18" t="s">
        <v>78</v>
      </c>
      <c r="B15" s="19"/>
      <c r="C15" s="19"/>
      <c r="D15" s="19"/>
      <c r="E15" s="20"/>
      <c r="F15" s="19"/>
      <c r="G15" s="19"/>
      <c r="H15" s="19"/>
      <c r="I15" s="19"/>
      <c r="J15" s="19"/>
      <c r="K15" s="19"/>
      <c r="L15" s="19"/>
      <c r="M15" s="19"/>
    </row>
    <row r="16" spans="1:13" s="17" customFormat="1">
      <c r="A16" s="40" t="s">
        <v>80</v>
      </c>
      <c r="B16" s="170">
        <v>1</v>
      </c>
      <c r="C16" s="170">
        <v>1</v>
      </c>
      <c r="D16" s="22" t="s">
        <v>25</v>
      </c>
      <c r="E16" s="47" t="s">
        <v>53</v>
      </c>
      <c r="F16" s="21" t="s">
        <v>68</v>
      </c>
      <c r="G16" s="22"/>
      <c r="H16" s="22" t="s">
        <v>74</v>
      </c>
      <c r="I16" s="22"/>
      <c r="J16" s="22"/>
      <c r="K16" s="22"/>
      <c r="L16" s="22"/>
      <c r="M16" s="22"/>
    </row>
    <row r="17" spans="1:13" s="17" customFormat="1" ht="26.25" thickBot="1">
      <c r="A17" s="37" t="s">
        <v>79</v>
      </c>
      <c r="B17" s="171">
        <v>2</v>
      </c>
      <c r="C17" s="171">
        <v>10</v>
      </c>
      <c r="D17" s="39" t="s">
        <v>25</v>
      </c>
      <c r="E17" s="41" t="s">
        <v>81</v>
      </c>
      <c r="F17" s="38" t="s">
        <v>82</v>
      </c>
      <c r="G17" s="39"/>
      <c r="H17" s="39" t="s">
        <v>83</v>
      </c>
      <c r="I17" s="39"/>
      <c r="J17" s="39"/>
      <c r="K17" s="39"/>
      <c r="L17" s="39"/>
      <c r="M17" s="39"/>
    </row>
    <row r="19" spans="1:13">
      <c r="A19" s="14" t="s">
        <v>1693</v>
      </c>
    </row>
  </sheetData>
  <autoFilter ref="B6:H17" xr:uid="{00000000-0009-0000-0000-000005000000}"/>
  <customSheetViews>
    <customSheetView guid="{B01EAF4E-840D-42A6-BC1B-89FB9E7B664C}" showPageBreaks="1" showGridLines="0" fitToPage="1" printArea="1" showAutoFilter="1" topLeftCell="A4">
      <selection activeCell="F11" sqref="F11"/>
      <pageMargins left="0" right="0" top="0.74803149606299202" bottom="0.74803149606299202" header="0.31496062992126" footer="0.31496062992126"/>
      <pageSetup fitToHeight="0" orientation="landscape" horizontalDpi="4294967294" verticalDpi="144" r:id="rId1"/>
      <autoFilter ref="B6:H17" xr:uid="{0D5C4567-F5B3-425B-BD2A-71F1F4BAA810}"/>
    </customSheetView>
    <customSheetView guid="{B5E1FC30-FADB-4766-9295-7D970517D77B}" showGridLines="0" fitToPage="1" showAutoFilter="1" topLeftCell="A4">
      <selection activeCell="F11" sqref="F11"/>
      <pageMargins left="0" right="0" top="0.74803149606299202" bottom="0.74803149606299202" header="0.31496062992126" footer="0.31496062992126"/>
      <pageSetup fitToHeight="0" orientation="landscape" horizontalDpi="4294967294" verticalDpi="144" r:id="rId2"/>
      <autoFilter ref="B6:H17" xr:uid="{5D78F0AE-1865-438B-AA8E-4346F77D5C32}"/>
    </customSheetView>
  </customSheetViews>
  <pageMargins left="0" right="0" top="0.74803149606299202" bottom="0.74803149606299202" header="0.31496062992126" footer="0.31496062992126"/>
  <pageSetup fitToHeight="0" orientation="landscape" horizontalDpi="4294967294" verticalDpi="144"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0"/>
  <sheetViews>
    <sheetView showGridLines="0" workbookViewId="0">
      <selection activeCell="A3" sqref="A3"/>
    </sheetView>
  </sheetViews>
  <sheetFormatPr defaultColWidth="9.140625" defaultRowHeight="12.75"/>
  <cols>
    <col min="1" max="1" width="33.28515625" style="14" customWidth="1"/>
    <col min="2" max="2" width="12.5703125" style="14" bestFit="1" customWidth="1"/>
    <col min="3" max="3" width="10.7109375" style="14" customWidth="1"/>
    <col min="4" max="5" width="11.5703125" style="14" customWidth="1"/>
    <col min="6" max="6" width="14.85546875" style="14" customWidth="1"/>
    <col min="7" max="7" width="14.5703125" style="14" customWidth="1"/>
    <col min="8" max="8" width="29.85546875" style="14" customWidth="1"/>
    <col min="9" max="16384" width="9.140625" style="14"/>
  </cols>
  <sheetData>
    <row r="1" spans="1:8" ht="18">
      <c r="A1" s="4" t="s">
        <v>85</v>
      </c>
      <c r="B1" s="4"/>
      <c r="G1" s="13"/>
    </row>
    <row r="2" spans="1:8" ht="15.75">
      <c r="A2" s="13" t="s">
        <v>323</v>
      </c>
      <c r="B2" s="13"/>
      <c r="G2" s="13"/>
    </row>
    <row r="3" spans="1:8" customFormat="1">
      <c r="A3" s="53" t="str">
        <f>'Version Control'!A3</f>
        <v/>
      </c>
      <c r="B3" s="53"/>
    </row>
    <row r="4" spans="1:8" customFormat="1" ht="12.75" customHeight="1">
      <c r="A4" s="60"/>
      <c r="B4" s="53"/>
    </row>
    <row r="5" spans="1:8" customFormat="1" ht="12.75" customHeight="1">
      <c r="A5" s="7" t="s">
        <v>2325</v>
      </c>
      <c r="B5" s="53"/>
    </row>
    <row r="6" spans="1:8" ht="16.5" thickBot="1">
      <c r="B6" s="13"/>
      <c r="G6" s="13"/>
    </row>
    <row r="7" spans="1:8" s="17" customFormat="1" ht="53.25" customHeight="1" thickBot="1">
      <c r="A7" s="15" t="s">
        <v>153</v>
      </c>
      <c r="B7" s="15" t="s">
        <v>47</v>
      </c>
      <c r="C7" s="15" t="s">
        <v>48</v>
      </c>
      <c r="D7" s="15" t="s">
        <v>150</v>
      </c>
      <c r="E7" s="15" t="s">
        <v>4</v>
      </c>
      <c r="F7" s="15" t="s">
        <v>49</v>
      </c>
      <c r="G7" s="15" t="s">
        <v>5</v>
      </c>
      <c r="H7" s="16" t="s">
        <v>8</v>
      </c>
    </row>
    <row r="8" spans="1:8" ht="13.5" customHeight="1">
      <c r="A8" s="63" t="s">
        <v>36</v>
      </c>
      <c r="B8" s="63"/>
      <c r="C8" s="63"/>
      <c r="D8" s="63"/>
      <c r="E8" s="63"/>
      <c r="F8" s="63"/>
      <c r="G8" s="63"/>
      <c r="H8" s="63"/>
    </row>
    <row r="9" spans="1:8" s="23" customFormat="1" ht="63.75">
      <c r="A9" s="14" t="s">
        <v>126</v>
      </c>
      <c r="B9" s="42">
        <v>1</v>
      </c>
      <c r="C9" s="42">
        <v>11</v>
      </c>
      <c r="D9" s="43" t="s">
        <v>25</v>
      </c>
      <c r="E9" s="108" t="s">
        <v>422</v>
      </c>
      <c r="F9" s="42">
        <v>12345</v>
      </c>
      <c r="G9" s="22" t="s">
        <v>28</v>
      </c>
      <c r="H9" s="43" t="s">
        <v>124</v>
      </c>
    </row>
    <row r="10" spans="1:8" s="23" customFormat="1" ht="32.450000000000003" customHeight="1">
      <c r="A10" s="14" t="s">
        <v>127</v>
      </c>
      <c r="B10" s="42">
        <v>12</v>
      </c>
      <c r="C10" s="42">
        <v>9</v>
      </c>
      <c r="D10" s="43" t="s">
        <v>25</v>
      </c>
      <c r="E10" s="51" t="s">
        <v>61</v>
      </c>
      <c r="F10" s="42">
        <v>123456789</v>
      </c>
      <c r="G10" s="43"/>
      <c r="H10" s="43" t="s">
        <v>122</v>
      </c>
    </row>
    <row r="11" spans="1:8" s="23" customFormat="1">
      <c r="A11" s="14" t="s">
        <v>205</v>
      </c>
      <c r="B11" s="42">
        <v>21</v>
      </c>
      <c r="C11" s="21">
        <v>13</v>
      </c>
      <c r="D11" s="22"/>
      <c r="E11" s="52" t="s">
        <v>418</v>
      </c>
      <c r="F11" s="21"/>
      <c r="G11" s="22"/>
      <c r="H11" s="22"/>
    </row>
    <row r="12" spans="1:8" s="23" customFormat="1">
      <c r="A12" s="14" t="s">
        <v>206</v>
      </c>
      <c r="B12" s="42">
        <v>34</v>
      </c>
      <c r="C12" s="21">
        <v>12</v>
      </c>
      <c r="D12" s="22"/>
      <c r="E12" s="52" t="s">
        <v>419</v>
      </c>
      <c r="F12" s="21"/>
      <c r="G12" s="22"/>
      <c r="H12" s="22" t="s">
        <v>327</v>
      </c>
    </row>
    <row r="13" spans="1:8" s="23" customFormat="1">
      <c r="A13" s="14" t="s">
        <v>207</v>
      </c>
      <c r="B13" s="42">
        <v>46</v>
      </c>
      <c r="C13" s="21">
        <v>9</v>
      </c>
      <c r="D13" s="22"/>
      <c r="E13" s="52" t="s">
        <v>420</v>
      </c>
      <c r="F13" s="29"/>
      <c r="G13" s="22"/>
      <c r="H13" s="22" t="s">
        <v>328</v>
      </c>
    </row>
    <row r="14" spans="1:8" s="23" customFormat="1">
      <c r="A14" s="14" t="s">
        <v>208</v>
      </c>
      <c r="B14" s="42">
        <v>55</v>
      </c>
      <c r="C14" s="21">
        <v>9</v>
      </c>
      <c r="D14" s="22"/>
      <c r="E14" s="52" t="s">
        <v>420</v>
      </c>
      <c r="F14" s="29"/>
      <c r="G14" s="22"/>
      <c r="H14" s="22"/>
    </row>
    <row r="15" spans="1:8" s="23" customFormat="1">
      <c r="A15" s="14" t="s">
        <v>209</v>
      </c>
      <c r="B15" s="42">
        <v>64</v>
      </c>
      <c r="C15" s="21">
        <v>9</v>
      </c>
      <c r="D15" s="22"/>
      <c r="E15" s="52" t="s">
        <v>420</v>
      </c>
      <c r="F15" s="29"/>
      <c r="G15" s="22"/>
      <c r="H15" s="22"/>
    </row>
    <row r="16" spans="1:8" s="23" customFormat="1">
      <c r="A16" s="14" t="s">
        <v>210</v>
      </c>
      <c r="B16" s="42">
        <v>73</v>
      </c>
      <c r="C16" s="21">
        <v>9</v>
      </c>
      <c r="D16" s="22"/>
      <c r="E16" s="52" t="s">
        <v>420</v>
      </c>
      <c r="F16" s="21"/>
      <c r="G16" s="22"/>
      <c r="H16" s="22"/>
    </row>
    <row r="17" spans="1:8" s="23" customFormat="1">
      <c r="A17" s="14" t="s">
        <v>215</v>
      </c>
      <c r="B17" s="42">
        <v>82</v>
      </c>
      <c r="C17" s="21">
        <v>13</v>
      </c>
      <c r="D17" s="22"/>
      <c r="E17" s="52" t="s">
        <v>418</v>
      </c>
      <c r="F17" s="21"/>
      <c r="G17" s="22"/>
      <c r="H17" s="22"/>
    </row>
    <row r="18" spans="1:8" s="23" customFormat="1">
      <c r="A18" s="14" t="s">
        <v>216</v>
      </c>
      <c r="B18" s="42">
        <v>95</v>
      </c>
      <c r="C18" s="21">
        <v>12</v>
      </c>
      <c r="D18" s="22"/>
      <c r="E18" s="52" t="s">
        <v>419</v>
      </c>
      <c r="F18" s="21"/>
      <c r="G18" s="22"/>
      <c r="H18" s="22"/>
    </row>
    <row r="19" spans="1:8" s="23" customFormat="1">
      <c r="A19" s="14" t="s">
        <v>211</v>
      </c>
      <c r="B19" s="42">
        <v>107</v>
      </c>
      <c r="C19" s="21">
        <v>9</v>
      </c>
      <c r="D19" s="22"/>
      <c r="E19" s="52" t="s">
        <v>420</v>
      </c>
      <c r="F19" s="29"/>
      <c r="G19" s="22"/>
      <c r="H19" s="22"/>
    </row>
    <row r="20" spans="1:8" s="23" customFormat="1">
      <c r="A20" s="14" t="s">
        <v>212</v>
      </c>
      <c r="B20" s="42">
        <v>116</v>
      </c>
      <c r="C20" s="21">
        <v>9</v>
      </c>
      <c r="D20" s="22"/>
      <c r="E20" s="52" t="s">
        <v>420</v>
      </c>
      <c r="F20" s="29"/>
      <c r="G20" s="22"/>
      <c r="H20" s="22"/>
    </row>
    <row r="21" spans="1:8" s="23" customFormat="1">
      <c r="A21" s="14" t="s">
        <v>213</v>
      </c>
      <c r="B21" s="42">
        <v>125</v>
      </c>
      <c r="C21" s="21">
        <v>9</v>
      </c>
      <c r="D21" s="22"/>
      <c r="E21" s="52" t="s">
        <v>420</v>
      </c>
      <c r="F21" s="29"/>
      <c r="G21" s="22"/>
      <c r="H21" s="22"/>
    </row>
    <row r="22" spans="1:8" s="23" customFormat="1">
      <c r="A22" s="14" t="s">
        <v>214</v>
      </c>
      <c r="B22" s="42">
        <v>134</v>
      </c>
      <c r="C22" s="21">
        <v>9</v>
      </c>
      <c r="D22" s="22"/>
      <c r="E22" s="52" t="s">
        <v>420</v>
      </c>
      <c r="F22" s="21"/>
      <c r="G22" s="22"/>
      <c r="H22" s="22"/>
    </row>
    <row r="23" spans="1:8" s="23" customFormat="1">
      <c r="A23" s="14" t="s">
        <v>222</v>
      </c>
      <c r="B23" s="42">
        <v>143</v>
      </c>
      <c r="C23" s="21">
        <v>13</v>
      </c>
      <c r="D23" s="22"/>
      <c r="E23" s="52" t="s">
        <v>418</v>
      </c>
      <c r="F23" s="21"/>
      <c r="G23" s="22"/>
      <c r="H23" s="22"/>
    </row>
    <row r="24" spans="1:8" s="23" customFormat="1">
      <c r="A24" s="14" t="s">
        <v>217</v>
      </c>
      <c r="B24" s="42">
        <v>156</v>
      </c>
      <c r="C24" s="21">
        <v>12</v>
      </c>
      <c r="D24" s="22"/>
      <c r="E24" s="52" t="s">
        <v>419</v>
      </c>
      <c r="F24" s="21"/>
      <c r="G24" s="22"/>
      <c r="H24" s="22"/>
    </row>
    <row r="25" spans="1:8" s="23" customFormat="1">
      <c r="A25" s="14" t="s">
        <v>218</v>
      </c>
      <c r="B25" s="42">
        <v>168</v>
      </c>
      <c r="C25" s="21">
        <v>9</v>
      </c>
      <c r="D25" s="22"/>
      <c r="E25" s="52" t="s">
        <v>420</v>
      </c>
      <c r="F25" s="29"/>
      <c r="G25" s="22"/>
      <c r="H25" s="22"/>
    </row>
    <row r="26" spans="1:8" s="23" customFormat="1">
      <c r="A26" s="14" t="s">
        <v>219</v>
      </c>
      <c r="B26" s="42">
        <v>177</v>
      </c>
      <c r="C26" s="21">
        <v>9</v>
      </c>
      <c r="D26" s="22"/>
      <c r="E26" s="52" t="s">
        <v>420</v>
      </c>
      <c r="F26" s="29"/>
      <c r="G26" s="22"/>
      <c r="H26" s="22"/>
    </row>
    <row r="27" spans="1:8" s="23" customFormat="1">
      <c r="A27" s="14" t="s">
        <v>220</v>
      </c>
      <c r="B27" s="42">
        <v>186</v>
      </c>
      <c r="C27" s="21">
        <v>9</v>
      </c>
      <c r="D27" s="22"/>
      <c r="E27" s="52" t="s">
        <v>420</v>
      </c>
      <c r="F27" s="29"/>
      <c r="G27" s="22"/>
      <c r="H27" s="22"/>
    </row>
    <row r="28" spans="1:8" s="23" customFormat="1">
      <c r="A28" s="14" t="s">
        <v>221</v>
      </c>
      <c r="B28" s="42">
        <v>195</v>
      </c>
      <c r="C28" s="21">
        <v>9</v>
      </c>
      <c r="D28" s="22"/>
      <c r="E28" s="52" t="s">
        <v>420</v>
      </c>
      <c r="F28" s="21"/>
      <c r="G28" s="22"/>
      <c r="H28" s="22"/>
    </row>
    <row r="29" spans="1:8" s="23" customFormat="1">
      <c r="A29" s="14" t="s">
        <v>228</v>
      </c>
      <c r="B29" s="42">
        <v>204</v>
      </c>
      <c r="C29" s="21">
        <v>13</v>
      </c>
      <c r="D29" s="22"/>
      <c r="E29" s="52" t="s">
        <v>418</v>
      </c>
      <c r="F29" s="21"/>
      <c r="G29" s="22"/>
      <c r="H29" s="22"/>
    </row>
    <row r="30" spans="1:8" s="23" customFormat="1">
      <c r="A30" s="14" t="s">
        <v>223</v>
      </c>
      <c r="B30" s="42">
        <v>217</v>
      </c>
      <c r="C30" s="21">
        <v>12</v>
      </c>
      <c r="D30" s="22"/>
      <c r="E30" s="52" t="s">
        <v>419</v>
      </c>
      <c r="F30" s="21"/>
      <c r="G30" s="22"/>
      <c r="H30" s="22"/>
    </row>
    <row r="31" spans="1:8" s="23" customFormat="1">
      <c r="A31" s="14" t="s">
        <v>224</v>
      </c>
      <c r="B31" s="42">
        <v>229</v>
      </c>
      <c r="C31" s="21">
        <v>9</v>
      </c>
      <c r="D31" s="22"/>
      <c r="E31" s="52" t="s">
        <v>420</v>
      </c>
      <c r="F31" s="29"/>
      <c r="G31" s="22"/>
      <c r="H31" s="22"/>
    </row>
    <row r="32" spans="1:8" s="23" customFormat="1">
      <c r="A32" s="14" t="s">
        <v>225</v>
      </c>
      <c r="B32" s="42">
        <v>238</v>
      </c>
      <c r="C32" s="21">
        <v>9</v>
      </c>
      <c r="D32" s="22"/>
      <c r="E32" s="52" t="s">
        <v>420</v>
      </c>
      <c r="F32" s="29"/>
      <c r="G32" s="22"/>
      <c r="H32" s="22"/>
    </row>
    <row r="33" spans="1:8" s="23" customFormat="1">
      <c r="A33" s="14" t="s">
        <v>226</v>
      </c>
      <c r="B33" s="42">
        <v>247</v>
      </c>
      <c r="C33" s="21">
        <v>9</v>
      </c>
      <c r="D33" s="22"/>
      <c r="E33" s="52" t="s">
        <v>420</v>
      </c>
      <c r="F33" s="29"/>
      <c r="G33" s="22"/>
      <c r="H33" s="22"/>
    </row>
    <row r="34" spans="1:8" s="23" customFormat="1">
      <c r="A34" s="14" t="s">
        <v>227</v>
      </c>
      <c r="B34" s="42">
        <v>256</v>
      </c>
      <c r="C34" s="21">
        <v>9</v>
      </c>
      <c r="D34" s="22"/>
      <c r="E34" s="52" t="s">
        <v>420</v>
      </c>
      <c r="F34" s="21"/>
      <c r="G34" s="22"/>
      <c r="H34" s="22"/>
    </row>
    <row r="35" spans="1:8" s="23" customFormat="1">
      <c r="A35" s="14" t="s">
        <v>229</v>
      </c>
      <c r="B35" s="42">
        <v>265</v>
      </c>
      <c r="C35" s="21">
        <v>13</v>
      </c>
      <c r="D35" s="22"/>
      <c r="E35" s="52" t="s">
        <v>418</v>
      </c>
      <c r="F35" s="21"/>
      <c r="G35" s="22"/>
      <c r="H35" s="22"/>
    </row>
    <row r="36" spans="1:8" s="23" customFormat="1">
      <c r="A36" s="14" t="s">
        <v>230</v>
      </c>
      <c r="B36" s="42">
        <v>278</v>
      </c>
      <c r="C36" s="21">
        <v>12</v>
      </c>
      <c r="D36" s="22"/>
      <c r="E36" s="52" t="s">
        <v>419</v>
      </c>
      <c r="F36" s="21"/>
      <c r="G36" s="22"/>
      <c r="H36" s="22"/>
    </row>
    <row r="37" spans="1:8" s="23" customFormat="1">
      <c r="A37" s="14" t="s">
        <v>231</v>
      </c>
      <c r="B37" s="42">
        <v>290</v>
      </c>
      <c r="C37" s="21">
        <v>9</v>
      </c>
      <c r="D37" s="22"/>
      <c r="E37" s="52" t="s">
        <v>420</v>
      </c>
      <c r="F37" s="29"/>
      <c r="G37" s="22"/>
      <c r="H37" s="22"/>
    </row>
    <row r="38" spans="1:8" s="23" customFormat="1">
      <c r="A38" s="14" t="s">
        <v>232</v>
      </c>
      <c r="B38" s="42">
        <v>299</v>
      </c>
      <c r="C38" s="21">
        <v>9</v>
      </c>
      <c r="D38" s="22"/>
      <c r="E38" s="52" t="s">
        <v>420</v>
      </c>
      <c r="F38" s="29"/>
      <c r="G38" s="22"/>
      <c r="H38" s="22"/>
    </row>
    <row r="39" spans="1:8" s="23" customFormat="1">
      <c r="A39" s="14" t="s">
        <v>233</v>
      </c>
      <c r="B39" s="42">
        <v>308</v>
      </c>
      <c r="C39" s="21">
        <v>9</v>
      </c>
      <c r="D39" s="22"/>
      <c r="E39" s="52" t="s">
        <v>420</v>
      </c>
      <c r="F39" s="29"/>
      <c r="G39" s="22"/>
      <c r="H39" s="22"/>
    </row>
    <row r="40" spans="1:8" s="23" customFormat="1">
      <c r="A40" s="14" t="s">
        <v>234</v>
      </c>
      <c r="B40" s="42">
        <v>317</v>
      </c>
      <c r="C40" s="21">
        <v>9</v>
      </c>
      <c r="D40" s="22"/>
      <c r="E40" s="52" t="s">
        <v>420</v>
      </c>
      <c r="F40" s="21"/>
      <c r="G40" s="22"/>
      <c r="H40" s="22"/>
    </row>
    <row r="41" spans="1:8" s="23" customFormat="1">
      <c r="A41" s="14" t="s">
        <v>235</v>
      </c>
      <c r="B41" s="42">
        <v>326</v>
      </c>
      <c r="C41" s="21">
        <v>13</v>
      </c>
      <c r="D41" s="22"/>
      <c r="E41" s="52" t="s">
        <v>418</v>
      </c>
      <c r="F41" s="21"/>
      <c r="G41" s="22"/>
      <c r="H41" s="22"/>
    </row>
    <row r="42" spans="1:8" s="23" customFormat="1">
      <c r="A42" s="14" t="s">
        <v>236</v>
      </c>
      <c r="B42" s="42">
        <v>339</v>
      </c>
      <c r="C42" s="21">
        <v>12</v>
      </c>
      <c r="D42" s="22"/>
      <c r="E42" s="52" t="s">
        <v>419</v>
      </c>
      <c r="F42" s="21"/>
      <c r="G42" s="22"/>
      <c r="H42" s="22"/>
    </row>
    <row r="43" spans="1:8" s="23" customFormat="1">
      <c r="A43" s="14" t="s">
        <v>237</v>
      </c>
      <c r="B43" s="42">
        <v>351</v>
      </c>
      <c r="C43" s="21">
        <v>9</v>
      </c>
      <c r="D43" s="22"/>
      <c r="E43" s="52" t="s">
        <v>420</v>
      </c>
      <c r="F43" s="29"/>
      <c r="G43" s="22"/>
      <c r="H43" s="22"/>
    </row>
    <row r="44" spans="1:8" s="23" customFormat="1">
      <c r="A44" s="14" t="s">
        <v>238</v>
      </c>
      <c r="B44" s="42">
        <v>360</v>
      </c>
      <c r="C44" s="21">
        <v>9</v>
      </c>
      <c r="D44" s="22"/>
      <c r="E44" s="52" t="s">
        <v>420</v>
      </c>
      <c r="F44" s="29"/>
      <c r="G44" s="22"/>
      <c r="H44" s="22"/>
    </row>
    <row r="45" spans="1:8" s="23" customFormat="1">
      <c r="A45" s="14" t="s">
        <v>239</v>
      </c>
      <c r="B45" s="42">
        <v>369</v>
      </c>
      <c r="C45" s="21">
        <v>9</v>
      </c>
      <c r="D45" s="22"/>
      <c r="E45" s="52" t="s">
        <v>420</v>
      </c>
      <c r="F45" s="29"/>
      <c r="G45" s="22"/>
      <c r="H45" s="22"/>
    </row>
    <row r="46" spans="1:8" s="23" customFormat="1">
      <c r="A46" s="14" t="s">
        <v>240</v>
      </c>
      <c r="B46" s="42">
        <v>378</v>
      </c>
      <c r="C46" s="21">
        <v>9</v>
      </c>
      <c r="D46" s="22"/>
      <c r="E46" s="52" t="s">
        <v>420</v>
      </c>
      <c r="F46" s="21"/>
      <c r="G46" s="22"/>
      <c r="H46" s="22"/>
    </row>
    <row r="47" spans="1:8" s="23" customFormat="1">
      <c r="A47" s="14" t="s">
        <v>1694</v>
      </c>
      <c r="B47" s="42"/>
      <c r="C47" s="21">
        <v>13</v>
      </c>
      <c r="D47" s="22"/>
      <c r="E47" s="52" t="s">
        <v>418</v>
      </c>
      <c r="F47" s="21"/>
      <c r="G47" s="22"/>
      <c r="H47" s="22" t="s">
        <v>417</v>
      </c>
    </row>
    <row r="48" spans="1:8" s="23" customFormat="1">
      <c r="A48" s="14" t="s">
        <v>1695</v>
      </c>
      <c r="B48" s="42"/>
      <c r="C48" s="21">
        <v>12</v>
      </c>
      <c r="D48" s="22"/>
      <c r="E48" s="52" t="s">
        <v>419</v>
      </c>
      <c r="F48" s="21"/>
      <c r="G48" s="22"/>
      <c r="H48" s="22" t="s">
        <v>417</v>
      </c>
    </row>
    <row r="49" spans="1:8" s="23" customFormat="1">
      <c r="A49" s="14" t="s">
        <v>1696</v>
      </c>
      <c r="B49" s="42"/>
      <c r="C49" s="21">
        <v>9</v>
      </c>
      <c r="D49" s="22"/>
      <c r="E49" s="52" t="s">
        <v>420</v>
      </c>
      <c r="F49" s="29"/>
      <c r="G49" s="22"/>
      <c r="H49" s="22" t="s">
        <v>417</v>
      </c>
    </row>
    <row r="50" spans="1:8" s="23" customFormat="1">
      <c r="A50" s="14" t="s">
        <v>1697</v>
      </c>
      <c r="B50" s="42"/>
      <c r="C50" s="21">
        <v>9</v>
      </c>
      <c r="D50" s="22"/>
      <c r="E50" s="52" t="s">
        <v>420</v>
      </c>
      <c r="F50" s="29"/>
      <c r="G50" s="22"/>
      <c r="H50" s="22" t="s">
        <v>417</v>
      </c>
    </row>
    <row r="51" spans="1:8" s="23" customFormat="1">
      <c r="A51" s="14" t="s">
        <v>1698</v>
      </c>
      <c r="B51" s="42"/>
      <c r="C51" s="21">
        <v>9</v>
      </c>
      <c r="D51" s="22"/>
      <c r="E51" s="52" t="s">
        <v>420</v>
      </c>
      <c r="F51" s="29"/>
      <c r="G51" s="22"/>
      <c r="H51" s="22" t="s">
        <v>417</v>
      </c>
    </row>
    <row r="52" spans="1:8" s="23" customFormat="1" ht="13.5" thickBot="1">
      <c r="A52" s="14" t="s">
        <v>1699</v>
      </c>
      <c r="B52" s="42"/>
      <c r="C52" s="21">
        <v>9</v>
      </c>
      <c r="D52" s="22"/>
      <c r="E52" s="111" t="s">
        <v>420</v>
      </c>
      <c r="F52" s="21"/>
      <c r="G52" s="22"/>
      <c r="H52" s="22" t="s">
        <v>417</v>
      </c>
    </row>
    <row r="53" spans="1:8" s="17" customFormat="1" ht="13.5" thickBot="1">
      <c r="A53" s="18" t="s">
        <v>78</v>
      </c>
      <c r="B53" s="19"/>
      <c r="C53" s="19"/>
      <c r="D53" s="19"/>
      <c r="E53" s="20"/>
      <c r="F53" s="19"/>
      <c r="G53" s="19"/>
      <c r="H53" s="19"/>
    </row>
    <row r="54" spans="1:8" s="17" customFormat="1" ht="25.5">
      <c r="A54" s="40" t="s">
        <v>80</v>
      </c>
      <c r="B54" s="170">
        <v>1</v>
      </c>
      <c r="C54" s="170">
        <v>1</v>
      </c>
      <c r="D54" s="22" t="s">
        <v>25</v>
      </c>
      <c r="E54" s="47" t="s">
        <v>53</v>
      </c>
      <c r="F54" s="21" t="s">
        <v>68</v>
      </c>
      <c r="G54" s="22"/>
      <c r="H54" s="22" t="s">
        <v>74</v>
      </c>
    </row>
    <row r="55" spans="1:8" s="17" customFormat="1" ht="26.25" thickBot="1">
      <c r="A55" s="37" t="s">
        <v>79</v>
      </c>
      <c r="B55" s="171">
        <v>2</v>
      </c>
      <c r="C55" s="171">
        <v>10</v>
      </c>
      <c r="D55" s="39" t="s">
        <v>25</v>
      </c>
      <c r="E55" s="41" t="s">
        <v>81</v>
      </c>
      <c r="F55" s="38" t="s">
        <v>82</v>
      </c>
      <c r="G55" s="39"/>
      <c r="H55" s="39" t="s">
        <v>83</v>
      </c>
    </row>
    <row r="60" spans="1:8">
      <c r="A60" s="62"/>
    </row>
  </sheetData>
  <autoFilter ref="B7:H55" xr:uid="{00000000-0009-0000-0000-000006000000}"/>
  <customSheetViews>
    <customSheetView guid="{B01EAF4E-840D-42A6-BC1B-89FB9E7B664C}" showPageBreaks="1" showGridLines="0" fitToPage="1" printArea="1" showAutoFilter="1">
      <selection activeCell="A4" sqref="A4"/>
      <pageMargins left="0" right="0" top="0.74803149606299202" bottom="0.74803149606299202" header="0.31496062992126" footer="0.31496062992126"/>
      <pageSetup fitToHeight="0" orientation="landscape" horizontalDpi="4294967294" verticalDpi="144" r:id="rId1"/>
      <autoFilter ref="B7:I55" xr:uid="{EBC39760-68A6-4202-9B5B-8710A3FCADBC}"/>
    </customSheetView>
    <customSheetView guid="{B5E1FC30-FADB-4766-9295-7D970517D77B}" showGridLines="0" fitToPage="1" showAutoFilter="1">
      <selection activeCell="A4" sqref="A4"/>
      <pageMargins left="0" right="0" top="0.74803149606299202" bottom="0.74803149606299202" header="0.31496062992126" footer="0.31496062992126"/>
      <pageSetup fitToHeight="0" orientation="landscape" horizontalDpi="4294967294" verticalDpi="144" r:id="rId2"/>
      <autoFilter ref="B7:I55" xr:uid="{C7779364-40CD-4ACB-8436-2DA0E5237D99}"/>
    </customSheetView>
  </customSheetViews>
  <pageMargins left="0" right="0" top="0.74803149606299202" bottom="0.74803149606299202" header="0.31496062992126" footer="0.31496062992126"/>
  <pageSetup fitToHeight="0" orientation="landscape" horizontalDpi="4294967294" verticalDpi="144"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6"/>
  <sheetViews>
    <sheetView showGridLines="0" workbookViewId="0">
      <selection activeCell="A3" sqref="A3"/>
    </sheetView>
  </sheetViews>
  <sheetFormatPr defaultColWidth="9.140625" defaultRowHeight="12.75"/>
  <cols>
    <col min="1" max="1" width="33.28515625" style="14" customWidth="1"/>
    <col min="2" max="2" width="10.7109375" style="14" customWidth="1"/>
    <col min="3" max="3" width="11.5703125" style="14" customWidth="1"/>
    <col min="4" max="4" width="14.85546875" style="14" customWidth="1"/>
    <col min="5" max="5" width="14.5703125" style="14" customWidth="1"/>
    <col min="6" max="6" width="14.7109375" style="14" customWidth="1"/>
    <col min="7" max="7" width="26.7109375" style="14" customWidth="1"/>
    <col min="8" max="8" width="53.5703125" style="14" customWidth="1"/>
    <col min="9" max="16384" width="9.140625" style="14"/>
  </cols>
  <sheetData>
    <row r="1" spans="1:8" ht="18">
      <c r="A1" s="4" t="s">
        <v>85</v>
      </c>
      <c r="E1" s="13"/>
    </row>
    <row r="2" spans="1:8" ht="15.75">
      <c r="A2" s="13" t="s">
        <v>191</v>
      </c>
      <c r="E2" s="13"/>
    </row>
    <row r="3" spans="1:8" customFormat="1">
      <c r="A3" s="53" t="str">
        <f>'Version Control'!A3</f>
        <v/>
      </c>
    </row>
    <row r="4" spans="1:8" customFormat="1" ht="12.75" customHeight="1">
      <c r="A4" s="60"/>
    </row>
    <row r="5" spans="1:8" customFormat="1" ht="12.75" customHeight="1">
      <c r="A5" s="33" t="s">
        <v>1687</v>
      </c>
      <c r="B5" s="53"/>
    </row>
    <row r="6" spans="1:8" ht="16.5" thickBot="1">
      <c r="E6" s="13"/>
    </row>
    <row r="7" spans="1:8" s="17" customFormat="1" ht="53.25" customHeight="1" thickBot="1">
      <c r="A7" s="15" t="s">
        <v>153</v>
      </c>
      <c r="B7" s="15" t="s">
        <v>47</v>
      </c>
      <c r="C7" s="15" t="s">
        <v>48</v>
      </c>
      <c r="D7" s="15" t="s">
        <v>150</v>
      </c>
      <c r="E7" s="15" t="s">
        <v>4</v>
      </c>
      <c r="F7" s="15" t="s">
        <v>49</v>
      </c>
      <c r="G7" s="15" t="s">
        <v>5</v>
      </c>
      <c r="H7" s="16" t="s">
        <v>8</v>
      </c>
    </row>
    <row r="8" spans="1:8" ht="13.5" customHeight="1">
      <c r="A8" s="348" t="s">
        <v>36</v>
      </c>
      <c r="B8" s="348"/>
      <c r="C8" s="348"/>
      <c r="D8" s="348"/>
      <c r="E8" s="348"/>
      <c r="F8" s="348"/>
      <c r="G8" s="348"/>
      <c r="H8" s="348"/>
    </row>
    <row r="9" spans="1:8" s="23" customFormat="1" ht="38.25">
      <c r="A9" s="23" t="s">
        <v>126</v>
      </c>
      <c r="B9" s="42">
        <v>1</v>
      </c>
      <c r="C9" s="42">
        <v>11</v>
      </c>
      <c r="D9" s="43" t="s">
        <v>25</v>
      </c>
      <c r="E9" s="108" t="s">
        <v>422</v>
      </c>
      <c r="F9" s="42">
        <v>12345</v>
      </c>
      <c r="G9" s="22" t="s">
        <v>28</v>
      </c>
      <c r="H9" s="48" t="s">
        <v>124</v>
      </c>
    </row>
    <row r="10" spans="1:8" s="23" customFormat="1" ht="32.450000000000003" customHeight="1">
      <c r="A10" s="23" t="s">
        <v>127</v>
      </c>
      <c r="B10" s="42">
        <v>12</v>
      </c>
      <c r="C10" s="42">
        <v>9</v>
      </c>
      <c r="D10" s="43" t="s">
        <v>25</v>
      </c>
      <c r="E10" s="51" t="s">
        <v>61</v>
      </c>
      <c r="F10" s="42">
        <v>123456789</v>
      </c>
      <c r="G10" s="43"/>
      <c r="H10" s="43" t="s">
        <v>122</v>
      </c>
    </row>
    <row r="11" spans="1:8" s="23" customFormat="1" ht="32.450000000000003" customHeight="1">
      <c r="A11" s="23" t="s">
        <v>329</v>
      </c>
      <c r="B11" s="42">
        <v>21</v>
      </c>
      <c r="C11" s="42">
        <v>6</v>
      </c>
      <c r="D11" s="43" t="s">
        <v>25</v>
      </c>
      <c r="E11" s="73" t="s">
        <v>53</v>
      </c>
      <c r="F11" s="42" t="s">
        <v>334</v>
      </c>
      <c r="G11" s="43" t="s">
        <v>54</v>
      </c>
      <c r="H11" s="43" t="s">
        <v>2287</v>
      </c>
    </row>
    <row r="12" spans="1:8" s="23" customFormat="1">
      <c r="A12" s="23" t="s">
        <v>241</v>
      </c>
      <c r="B12" s="42">
        <v>27</v>
      </c>
      <c r="C12" s="21">
        <v>10</v>
      </c>
      <c r="D12" s="21" t="s">
        <v>25</v>
      </c>
      <c r="E12" s="52" t="s">
        <v>93</v>
      </c>
      <c r="F12" s="29" t="s">
        <v>107</v>
      </c>
      <c r="G12" s="21"/>
      <c r="H12" s="22" t="s">
        <v>241</v>
      </c>
    </row>
    <row r="13" spans="1:8" s="23" customFormat="1">
      <c r="A13" s="23" t="s">
        <v>242</v>
      </c>
      <c r="B13" s="42">
        <v>37</v>
      </c>
      <c r="C13" s="21">
        <v>10</v>
      </c>
      <c r="D13" s="21" t="s">
        <v>25</v>
      </c>
      <c r="E13" s="52" t="s">
        <v>93</v>
      </c>
      <c r="F13" s="29" t="s">
        <v>107</v>
      </c>
      <c r="G13" s="22"/>
      <c r="H13" s="22" t="s">
        <v>411</v>
      </c>
    </row>
    <row r="14" spans="1:8" s="23" customFormat="1" ht="13.5" thickBot="1">
      <c r="A14" s="23" t="s">
        <v>243</v>
      </c>
      <c r="B14" s="42">
        <v>47</v>
      </c>
      <c r="C14" s="21">
        <v>7</v>
      </c>
      <c r="D14" s="22" t="s">
        <v>25</v>
      </c>
      <c r="E14" s="21" t="s">
        <v>425</v>
      </c>
      <c r="F14" s="21">
        <v>9999.99</v>
      </c>
      <c r="G14" s="22"/>
      <c r="H14" s="22" t="s">
        <v>410</v>
      </c>
    </row>
    <row r="15" spans="1:8" s="17" customFormat="1" ht="13.5" thickBot="1">
      <c r="A15" s="18" t="s">
        <v>78</v>
      </c>
      <c r="B15" s="19"/>
      <c r="C15" s="19"/>
      <c r="D15" s="20"/>
      <c r="E15" s="19"/>
      <c r="F15" s="19"/>
      <c r="G15" s="19"/>
      <c r="H15" s="19"/>
    </row>
    <row r="16" spans="1:8" s="17" customFormat="1">
      <c r="A16" s="40" t="s">
        <v>80</v>
      </c>
      <c r="B16" s="170">
        <v>1</v>
      </c>
      <c r="C16" s="170">
        <v>1</v>
      </c>
      <c r="D16" s="22" t="s">
        <v>25</v>
      </c>
      <c r="E16" s="47" t="s">
        <v>53</v>
      </c>
      <c r="F16" s="21" t="s">
        <v>68</v>
      </c>
      <c r="G16" s="22"/>
      <c r="H16" s="22" t="s">
        <v>74</v>
      </c>
    </row>
    <row r="17" spans="1:8" s="17" customFormat="1" ht="13.5" thickBot="1">
      <c r="A17" s="37" t="s">
        <v>79</v>
      </c>
      <c r="B17" s="171">
        <v>2</v>
      </c>
      <c r="C17" s="171">
        <v>10</v>
      </c>
      <c r="D17" s="39" t="s">
        <v>25</v>
      </c>
      <c r="E17" s="41" t="s">
        <v>81</v>
      </c>
      <c r="F17" s="38" t="s">
        <v>82</v>
      </c>
      <c r="G17" s="39"/>
      <c r="H17" s="39" t="s">
        <v>83</v>
      </c>
    </row>
    <row r="21" spans="1:8">
      <c r="A21" s="62" t="s">
        <v>399</v>
      </c>
    </row>
    <row r="22" spans="1:8">
      <c r="A22" s="14" t="s">
        <v>2069</v>
      </c>
    </row>
    <row r="23" spans="1:8">
      <c r="A23" s="14" t="s">
        <v>1717</v>
      </c>
    </row>
    <row r="24" spans="1:8">
      <c r="A24" s="14" t="s">
        <v>2070</v>
      </c>
    </row>
    <row r="25" spans="1:8">
      <c r="A25" s="14" t="s">
        <v>2288</v>
      </c>
    </row>
    <row r="26" spans="1:8">
      <c r="A26" s="14" t="s">
        <v>2289</v>
      </c>
    </row>
  </sheetData>
  <customSheetViews>
    <customSheetView guid="{B01EAF4E-840D-42A6-BC1B-89FB9E7B664C}" showGridLines="0" fitToPage="1">
      <selection activeCell="A4" sqref="A4"/>
      <pageMargins left="0" right="0" top="0.74803149606299202" bottom="0.74803149606299202" header="0.31496062992126" footer="0.31496062992126"/>
      <pageSetup scale="76" fitToHeight="0" orientation="landscape" horizontalDpi="4294967294" verticalDpi="144" r:id="rId1"/>
    </customSheetView>
    <customSheetView guid="{B5E1FC30-FADB-4766-9295-7D970517D77B}" showGridLines="0" fitToPage="1">
      <selection activeCell="A4" sqref="A4"/>
      <pageMargins left="0" right="0" top="0.74803149606299202" bottom="0.74803149606299202" header="0.31496062992126" footer="0.31496062992126"/>
      <pageSetup scale="76" fitToHeight="0" orientation="landscape" horizontalDpi="4294967294" verticalDpi="144" r:id="rId2"/>
    </customSheetView>
  </customSheetViews>
  <mergeCells count="1">
    <mergeCell ref="A8:H8"/>
  </mergeCells>
  <pageMargins left="0" right="0" top="0.74803149606299202" bottom="0.74803149606299202" header="0.31496062992126" footer="0.31496062992126"/>
  <pageSetup scale="76" fitToHeight="0" orientation="landscape" horizontalDpi="4294967294" verticalDpi="144"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652"/>
  <sheetViews>
    <sheetView showGridLines="0" zoomScaleNormal="100" workbookViewId="0">
      <selection activeCell="A3" sqref="A3"/>
    </sheetView>
  </sheetViews>
  <sheetFormatPr defaultRowHeight="12.75"/>
  <cols>
    <col min="1" max="1" width="43.7109375" customWidth="1"/>
    <col min="2" max="2" width="15.28515625" customWidth="1"/>
    <col min="3" max="3" width="46.42578125" bestFit="1" customWidth="1"/>
    <col min="4" max="4" width="26.28515625" bestFit="1" customWidth="1"/>
    <col min="5" max="5" width="46.42578125" bestFit="1" customWidth="1"/>
    <col min="6" max="6" width="30" customWidth="1"/>
    <col min="7" max="7" width="26.7109375" customWidth="1"/>
    <col min="8" max="8" width="33.42578125" customWidth="1"/>
    <col min="9" max="9" width="41.5703125" bestFit="1" customWidth="1"/>
    <col min="10" max="11" width="40.42578125" customWidth="1"/>
    <col min="12" max="12" width="26.140625" customWidth="1"/>
    <col min="13" max="14" width="38.140625" customWidth="1"/>
    <col min="15" max="15" width="36.140625" customWidth="1"/>
    <col min="16" max="16" width="38" customWidth="1"/>
    <col min="17" max="18" width="38.7109375" customWidth="1"/>
    <col min="19" max="19" width="59.140625" customWidth="1"/>
  </cols>
  <sheetData>
    <row r="1" spans="1:11" ht="18">
      <c r="A1" s="4" t="s">
        <v>85</v>
      </c>
      <c r="I1" s="9"/>
      <c r="J1" s="27"/>
      <c r="K1" s="9"/>
    </row>
    <row r="2" spans="1:11" ht="15.75">
      <c r="A2" s="3" t="s">
        <v>193</v>
      </c>
      <c r="I2" s="9"/>
      <c r="J2" s="27"/>
      <c r="K2" s="9"/>
    </row>
    <row r="3" spans="1:11">
      <c r="B3" s="53" t="str">
        <f>'Version Control'!A3</f>
        <v/>
      </c>
    </row>
    <row r="4" spans="1:11">
      <c r="A4" s="7" t="s">
        <v>2063</v>
      </c>
      <c r="B4" s="53"/>
    </row>
    <row r="5" spans="1:11" ht="13.5" thickBot="1">
      <c r="I5" s="7"/>
      <c r="J5" s="7"/>
      <c r="K5" s="7"/>
    </row>
    <row r="6" spans="1:11" ht="13.5" thickBot="1">
      <c r="A6" s="70" t="s">
        <v>92</v>
      </c>
      <c r="B6" s="244"/>
      <c r="C6" s="245"/>
      <c r="D6" s="113"/>
      <c r="E6" s="114"/>
    </row>
    <row r="7" spans="1:11">
      <c r="A7" s="249" t="s">
        <v>2062</v>
      </c>
      <c r="B7" s="246" t="s">
        <v>26</v>
      </c>
      <c r="C7" s="243" t="s">
        <v>27</v>
      </c>
      <c r="D7" s="130" t="s">
        <v>1528</v>
      </c>
      <c r="E7" s="131" t="s">
        <v>1529</v>
      </c>
    </row>
    <row r="8" spans="1:11">
      <c r="A8" s="236" t="s">
        <v>2313</v>
      </c>
      <c r="B8" s="247" t="s">
        <v>0</v>
      </c>
      <c r="C8" s="160" t="s">
        <v>1</v>
      </c>
      <c r="D8" s="132" t="s">
        <v>0</v>
      </c>
      <c r="E8" s="133" t="s">
        <v>1</v>
      </c>
    </row>
    <row r="9" spans="1:11">
      <c r="A9" s="236" t="s">
        <v>2313</v>
      </c>
      <c r="B9" s="247" t="s">
        <v>29</v>
      </c>
      <c r="C9" s="160" t="s">
        <v>2</v>
      </c>
      <c r="D9" s="132" t="s">
        <v>29</v>
      </c>
      <c r="E9" s="133" t="s">
        <v>2</v>
      </c>
    </row>
    <row r="10" spans="1:11" ht="13.5" thickBot="1">
      <c r="A10" s="250" t="s">
        <v>2313</v>
      </c>
      <c r="B10" s="248" t="s">
        <v>955</v>
      </c>
      <c r="C10" s="78" t="s">
        <v>956</v>
      </c>
      <c r="D10" s="134" t="s">
        <v>955</v>
      </c>
      <c r="E10" s="135" t="s">
        <v>956</v>
      </c>
    </row>
    <row r="11" spans="1:11" ht="13.5" thickBot="1">
      <c r="B11" s="8"/>
      <c r="C11" s="7"/>
      <c r="D11" s="7"/>
      <c r="E11" s="7"/>
    </row>
    <row r="12" spans="1:11" ht="13.5" thickBot="1">
      <c r="A12" s="87" t="s">
        <v>77</v>
      </c>
      <c r="B12" s="252"/>
      <c r="C12" s="245"/>
      <c r="D12" s="113"/>
      <c r="E12" s="114"/>
    </row>
    <row r="13" spans="1:11">
      <c r="A13" s="249" t="s">
        <v>2062</v>
      </c>
      <c r="B13" s="154" t="s">
        <v>26</v>
      </c>
      <c r="C13" s="155" t="s">
        <v>27</v>
      </c>
      <c r="D13" s="149" t="s">
        <v>1528</v>
      </c>
      <c r="E13" s="131" t="s">
        <v>1529</v>
      </c>
    </row>
    <row r="14" spans="1:11">
      <c r="A14" s="236" t="s">
        <v>85</v>
      </c>
      <c r="B14" s="102" t="s">
        <v>9</v>
      </c>
      <c r="C14" s="103" t="s">
        <v>10</v>
      </c>
      <c r="D14" s="150" t="s">
        <v>1530</v>
      </c>
      <c r="E14" s="133" t="s">
        <v>10</v>
      </c>
    </row>
    <row r="15" spans="1:11">
      <c r="A15" s="236" t="s">
        <v>85</v>
      </c>
      <c r="B15" s="102" t="s">
        <v>11</v>
      </c>
      <c r="C15" s="103" t="s">
        <v>12</v>
      </c>
      <c r="D15" s="150" t="s">
        <v>1531</v>
      </c>
      <c r="E15" s="133" t="s">
        <v>12</v>
      </c>
    </row>
    <row r="16" spans="1:11">
      <c r="A16" s="236" t="s">
        <v>85</v>
      </c>
      <c r="B16" s="102" t="s">
        <v>13</v>
      </c>
      <c r="C16" s="103" t="s">
        <v>14</v>
      </c>
      <c r="D16" s="150" t="s">
        <v>1532</v>
      </c>
      <c r="E16" s="133" t="s">
        <v>14</v>
      </c>
    </row>
    <row r="17" spans="1:7">
      <c r="A17" s="236" t="s">
        <v>85</v>
      </c>
      <c r="B17" s="102" t="s">
        <v>37</v>
      </c>
      <c r="C17" s="103" t="s">
        <v>38</v>
      </c>
      <c r="D17" s="150" t="s">
        <v>1533</v>
      </c>
      <c r="E17" s="133" t="s">
        <v>38</v>
      </c>
    </row>
    <row r="18" spans="1:7">
      <c r="A18" s="236" t="s">
        <v>85</v>
      </c>
      <c r="B18" s="102" t="s">
        <v>63</v>
      </c>
      <c r="C18" s="103" t="s">
        <v>1404</v>
      </c>
      <c r="D18" s="150" t="s">
        <v>1534</v>
      </c>
      <c r="E18" s="133" t="s">
        <v>1404</v>
      </c>
    </row>
    <row r="19" spans="1:7">
      <c r="A19" s="236" t="s">
        <v>85</v>
      </c>
      <c r="B19" s="102" t="s">
        <v>15</v>
      </c>
      <c r="C19" s="103" t="s">
        <v>16</v>
      </c>
      <c r="D19" s="150" t="s">
        <v>1535</v>
      </c>
      <c r="E19" s="133" t="s">
        <v>16</v>
      </c>
    </row>
    <row r="20" spans="1:7">
      <c r="A20" s="236" t="s">
        <v>85</v>
      </c>
      <c r="B20" s="102" t="s">
        <v>426</v>
      </c>
      <c r="C20" s="103" t="s">
        <v>427</v>
      </c>
      <c r="D20" s="150" t="s">
        <v>1536</v>
      </c>
      <c r="E20" s="136" t="s">
        <v>427</v>
      </c>
    </row>
    <row r="21" spans="1:7">
      <c r="A21" s="236" t="s">
        <v>85</v>
      </c>
      <c r="B21" s="102" t="s">
        <v>428</v>
      </c>
      <c r="C21" s="103" t="s">
        <v>429</v>
      </c>
      <c r="D21" s="150" t="s">
        <v>1537</v>
      </c>
      <c r="E21" s="133" t="s">
        <v>1538</v>
      </c>
    </row>
    <row r="22" spans="1:7">
      <c r="A22" s="236" t="s">
        <v>2313</v>
      </c>
      <c r="B22" s="102" t="s">
        <v>17</v>
      </c>
      <c r="C22" s="103" t="s">
        <v>18</v>
      </c>
      <c r="D22" s="150" t="s">
        <v>1539</v>
      </c>
      <c r="E22" s="133" t="s">
        <v>18</v>
      </c>
    </row>
    <row r="23" spans="1:7">
      <c r="A23" s="236" t="s">
        <v>85</v>
      </c>
      <c r="B23" s="102" t="s">
        <v>64</v>
      </c>
      <c r="C23" s="103" t="s">
        <v>65</v>
      </c>
      <c r="D23" s="150" t="s">
        <v>1540</v>
      </c>
      <c r="E23" s="133" t="s">
        <v>65</v>
      </c>
    </row>
    <row r="24" spans="1:7">
      <c r="A24" s="236" t="s">
        <v>85</v>
      </c>
      <c r="B24" s="102" t="s">
        <v>19</v>
      </c>
      <c r="C24" s="103" t="s">
        <v>20</v>
      </c>
      <c r="D24" s="150" t="s">
        <v>1541</v>
      </c>
      <c r="E24" s="133" t="s">
        <v>20</v>
      </c>
    </row>
    <row r="25" spans="1:7">
      <c r="A25" s="236" t="s">
        <v>85</v>
      </c>
      <c r="B25" s="102" t="s">
        <v>21</v>
      </c>
      <c r="C25" s="103" t="s">
        <v>22</v>
      </c>
      <c r="D25" s="150" t="s">
        <v>1542</v>
      </c>
      <c r="E25" s="133" t="s">
        <v>22</v>
      </c>
    </row>
    <row r="26" spans="1:7" ht="13.5" thickBot="1">
      <c r="A26" s="250" t="s">
        <v>85</v>
      </c>
      <c r="B26" s="158" t="s">
        <v>430</v>
      </c>
      <c r="C26" s="159" t="s">
        <v>431</v>
      </c>
      <c r="D26" s="151" t="s">
        <v>1543</v>
      </c>
      <c r="E26" s="135" t="s">
        <v>431</v>
      </c>
    </row>
    <row r="27" spans="1:7" ht="13.5" thickBot="1"/>
    <row r="28" spans="1:7" ht="13.5" thickBot="1">
      <c r="A28" s="87" t="s">
        <v>943</v>
      </c>
      <c r="B28" s="252"/>
      <c r="C28" s="88"/>
      <c r="D28" s="113"/>
      <c r="E28" s="114"/>
      <c r="F28" s="87" t="s">
        <v>8</v>
      </c>
      <c r="G28" s="88"/>
    </row>
    <row r="29" spans="1:7">
      <c r="A29" s="251" t="s">
        <v>2062</v>
      </c>
      <c r="B29" s="242" t="s">
        <v>938</v>
      </c>
      <c r="C29" s="243" t="s">
        <v>432</v>
      </c>
      <c r="D29" s="149" t="s">
        <v>1528</v>
      </c>
      <c r="E29" s="131" t="s">
        <v>1529</v>
      </c>
      <c r="F29" s="154" t="s">
        <v>85</v>
      </c>
      <c r="G29" s="155" t="s">
        <v>1917</v>
      </c>
    </row>
    <row r="30" spans="1:7">
      <c r="A30" s="236" t="s">
        <v>85</v>
      </c>
      <c r="B30" s="102" t="s">
        <v>939</v>
      </c>
      <c r="C30" s="103" t="s">
        <v>1490</v>
      </c>
      <c r="D30" s="150" t="s">
        <v>1880</v>
      </c>
      <c r="E30" s="133" t="s">
        <v>1544</v>
      </c>
      <c r="F30" s="93"/>
      <c r="G30" s="94"/>
    </row>
    <row r="31" spans="1:7">
      <c r="A31" s="236" t="s">
        <v>85</v>
      </c>
      <c r="B31" s="102" t="s">
        <v>940</v>
      </c>
      <c r="C31" s="103" t="s">
        <v>108</v>
      </c>
      <c r="D31" s="150" t="s">
        <v>1881</v>
      </c>
      <c r="E31" s="133" t="s">
        <v>1545</v>
      </c>
      <c r="F31" s="93"/>
      <c r="G31" s="94"/>
    </row>
    <row r="32" spans="1:7">
      <c r="A32" s="236" t="s">
        <v>85</v>
      </c>
      <c r="B32" s="102" t="s">
        <v>941</v>
      </c>
      <c r="C32" s="103" t="s">
        <v>1491</v>
      </c>
      <c r="D32" s="150" t="s">
        <v>1882</v>
      </c>
      <c r="E32" s="133" t="s">
        <v>1491</v>
      </c>
      <c r="F32" s="93"/>
      <c r="G32" s="94"/>
    </row>
    <row r="33" spans="1:10">
      <c r="A33" s="236" t="s">
        <v>2142</v>
      </c>
      <c r="B33" s="102" t="s">
        <v>1490</v>
      </c>
      <c r="C33" s="103" t="s">
        <v>1490</v>
      </c>
      <c r="D33" s="150" t="s">
        <v>1880</v>
      </c>
      <c r="E33" s="133" t="s">
        <v>1544</v>
      </c>
      <c r="F33" s="93"/>
      <c r="G33" s="94"/>
    </row>
    <row r="34" spans="1:10" ht="13.5" thickBot="1">
      <c r="A34" s="250" t="s">
        <v>2320</v>
      </c>
      <c r="B34" s="158" t="s">
        <v>108</v>
      </c>
      <c r="C34" s="159" t="s">
        <v>108</v>
      </c>
      <c r="D34" s="151" t="s">
        <v>1881</v>
      </c>
      <c r="E34" s="135" t="s">
        <v>1545</v>
      </c>
      <c r="F34" s="95"/>
      <c r="G34" s="96"/>
    </row>
    <row r="35" spans="1:10" ht="13.5" thickBot="1"/>
    <row r="36" spans="1:10" ht="13.5" thickBot="1">
      <c r="A36" s="87" t="s">
        <v>404</v>
      </c>
      <c r="B36" s="252"/>
      <c r="C36" s="88"/>
      <c r="D36" s="113"/>
      <c r="E36" s="114"/>
      <c r="F36" s="87" t="s">
        <v>8</v>
      </c>
      <c r="G36" s="88"/>
    </row>
    <row r="37" spans="1:10">
      <c r="A37" s="249" t="s">
        <v>2062</v>
      </c>
      <c r="B37" s="242" t="s">
        <v>26</v>
      </c>
      <c r="C37" s="243" t="s">
        <v>324</v>
      </c>
      <c r="D37" s="149" t="s">
        <v>1528</v>
      </c>
      <c r="E37" s="131" t="s">
        <v>1529</v>
      </c>
      <c r="F37" s="154" t="s">
        <v>85</v>
      </c>
      <c r="G37" s="155" t="s">
        <v>1917</v>
      </c>
    </row>
    <row r="38" spans="1:10">
      <c r="A38" s="253" t="s">
        <v>85</v>
      </c>
      <c r="B38" s="91" t="s">
        <v>102</v>
      </c>
      <c r="C38" s="156" t="s">
        <v>85</v>
      </c>
      <c r="D38" s="152" t="s">
        <v>1546</v>
      </c>
      <c r="E38" s="136" t="s">
        <v>1547</v>
      </c>
      <c r="F38" s="93"/>
      <c r="G38" s="94"/>
    </row>
    <row r="39" spans="1:10">
      <c r="A39" s="253" t="s">
        <v>1405</v>
      </c>
      <c r="B39" s="91" t="s">
        <v>1405</v>
      </c>
      <c r="C39" s="156" t="s">
        <v>1406</v>
      </c>
      <c r="D39" s="152" t="s">
        <v>1549</v>
      </c>
      <c r="E39" s="136" t="s">
        <v>1406</v>
      </c>
      <c r="F39" s="93" t="s">
        <v>1918</v>
      </c>
      <c r="G39" s="94"/>
    </row>
    <row r="40" spans="1:10">
      <c r="A40" s="253" t="s">
        <v>1407</v>
      </c>
      <c r="B40" s="91" t="s">
        <v>1407</v>
      </c>
      <c r="C40" s="156" t="s">
        <v>1408</v>
      </c>
      <c r="D40" s="152" t="s">
        <v>1550</v>
      </c>
      <c r="E40" s="136" t="s">
        <v>1548</v>
      </c>
      <c r="F40" s="93" t="s">
        <v>1918</v>
      </c>
      <c r="G40" s="94"/>
    </row>
    <row r="41" spans="1:10">
      <c r="A41" s="253" t="s">
        <v>1409</v>
      </c>
      <c r="B41" s="91" t="s">
        <v>1409</v>
      </c>
      <c r="C41" s="156" t="s">
        <v>1410</v>
      </c>
      <c r="D41" s="152" t="s">
        <v>1551</v>
      </c>
      <c r="E41" s="136" t="s">
        <v>1410</v>
      </c>
      <c r="F41" s="93" t="s">
        <v>1918</v>
      </c>
      <c r="G41" s="94"/>
    </row>
    <row r="42" spans="1:10">
      <c r="A42" s="253" t="s">
        <v>1411</v>
      </c>
      <c r="B42" s="91" t="s">
        <v>1411</v>
      </c>
      <c r="C42" s="156" t="s">
        <v>1412</v>
      </c>
      <c r="D42" s="152" t="s">
        <v>1552</v>
      </c>
      <c r="E42" s="136" t="s">
        <v>1412</v>
      </c>
      <c r="F42" s="93" t="s">
        <v>1918</v>
      </c>
      <c r="G42" s="94"/>
    </row>
    <row r="43" spans="1:10" ht="13.5" thickBot="1">
      <c r="A43" s="254" t="s">
        <v>2315</v>
      </c>
      <c r="B43" s="92" t="s">
        <v>2315</v>
      </c>
      <c r="C43" s="157" t="s">
        <v>2318</v>
      </c>
      <c r="D43" s="153" t="s">
        <v>2317</v>
      </c>
      <c r="E43" s="138" t="s">
        <v>2318</v>
      </c>
      <c r="F43" s="95" t="s">
        <v>2316</v>
      </c>
      <c r="G43" s="96"/>
    </row>
    <row r="44" spans="1:10" ht="13.5" thickBot="1">
      <c r="H44" s="45"/>
      <c r="I44" s="45"/>
    </row>
    <row r="45" spans="1:10" ht="13.5" thickBot="1">
      <c r="A45" s="87" t="s">
        <v>934</v>
      </c>
      <c r="B45" s="252"/>
      <c r="C45" s="88"/>
      <c r="D45" s="114"/>
      <c r="I45" s="45"/>
    </row>
    <row r="46" spans="1:10">
      <c r="A46" s="249" t="s">
        <v>2062</v>
      </c>
      <c r="B46" s="154" t="s">
        <v>26</v>
      </c>
      <c r="C46" s="155" t="s">
        <v>935</v>
      </c>
      <c r="D46" s="131" t="s">
        <v>1701</v>
      </c>
      <c r="I46" s="45"/>
      <c r="J46" s="45"/>
    </row>
    <row r="47" spans="1:10">
      <c r="A47" s="253" t="s">
        <v>85</v>
      </c>
      <c r="B47" s="91" t="s">
        <v>936</v>
      </c>
      <c r="C47" s="161" t="s">
        <v>937</v>
      </c>
      <c r="D47" s="133" t="s">
        <v>1690</v>
      </c>
      <c r="I47" s="45"/>
      <c r="J47" s="45"/>
    </row>
    <row r="48" spans="1:10">
      <c r="A48" s="280" t="s">
        <v>85</v>
      </c>
      <c r="B48" s="172" t="s">
        <v>85</v>
      </c>
      <c r="C48" s="281" t="s">
        <v>17</v>
      </c>
      <c r="D48" s="282" t="s">
        <v>1691</v>
      </c>
      <c r="I48" s="45"/>
      <c r="J48" s="45"/>
    </row>
    <row r="49" spans="1:10">
      <c r="A49" s="280" t="s">
        <v>2141</v>
      </c>
      <c r="B49" s="172" t="s">
        <v>101</v>
      </c>
      <c r="C49" s="281" t="s">
        <v>17</v>
      </c>
      <c r="D49" s="282" t="s">
        <v>1691</v>
      </c>
      <c r="I49" s="45"/>
      <c r="J49" s="45"/>
    </row>
    <row r="50" spans="1:10" ht="13.5" thickBot="1">
      <c r="A50" s="254" t="s">
        <v>2319</v>
      </c>
      <c r="B50" s="92"/>
      <c r="C50" s="162"/>
      <c r="D50" s="135" t="s">
        <v>1691</v>
      </c>
      <c r="I50" s="45"/>
      <c r="J50" s="45"/>
    </row>
    <row r="51" spans="1:10" ht="13.5" thickBot="1">
      <c r="I51" s="45"/>
      <c r="J51" s="45"/>
    </row>
    <row r="52" spans="1:10" ht="13.5" thickBot="1">
      <c r="A52" s="87" t="s">
        <v>950</v>
      </c>
      <c r="B52" s="252"/>
      <c r="C52" s="88"/>
      <c r="D52" s="113"/>
      <c r="E52" s="114"/>
      <c r="I52" s="45"/>
      <c r="J52" s="45"/>
    </row>
    <row r="53" spans="1:10" ht="13.5" thickBot="1">
      <c r="A53" s="266" t="s">
        <v>2062</v>
      </c>
      <c r="B53" s="307" t="s">
        <v>26</v>
      </c>
      <c r="C53" s="308" t="s">
        <v>27</v>
      </c>
      <c r="D53" s="309" t="s">
        <v>1528</v>
      </c>
      <c r="E53" s="181" t="s">
        <v>1529</v>
      </c>
      <c r="I53" s="45"/>
      <c r="J53" s="45"/>
    </row>
    <row r="54" spans="1:10">
      <c r="A54" s="253" t="s">
        <v>2313</v>
      </c>
      <c r="B54" s="310" t="s">
        <v>945</v>
      </c>
      <c r="C54" s="311" t="s">
        <v>951</v>
      </c>
      <c r="D54" s="312" t="s">
        <v>1553</v>
      </c>
      <c r="E54" s="313" t="s">
        <v>1554</v>
      </c>
      <c r="I54" s="45"/>
      <c r="J54" s="45"/>
    </row>
    <row r="55" spans="1:10" ht="13.5" thickBot="1">
      <c r="A55" s="254" t="s">
        <v>2313</v>
      </c>
      <c r="B55" s="95" t="s">
        <v>946</v>
      </c>
      <c r="C55" s="96" t="s">
        <v>952</v>
      </c>
      <c r="D55" s="151" t="s">
        <v>1555</v>
      </c>
      <c r="E55" s="135" t="s">
        <v>1556</v>
      </c>
      <c r="I55" s="45"/>
      <c r="J55" s="45"/>
    </row>
    <row r="56" spans="1:10" ht="13.5" thickBot="1">
      <c r="I56" s="45"/>
      <c r="J56" s="45"/>
    </row>
    <row r="57" spans="1:10" ht="13.5" thickBot="1">
      <c r="A57" s="87" t="s">
        <v>953</v>
      </c>
      <c r="B57" s="252"/>
      <c r="C57" s="88"/>
      <c r="D57" s="113"/>
      <c r="E57" s="114"/>
      <c r="I57" s="45"/>
      <c r="J57" s="45"/>
    </row>
    <row r="58" spans="1:10">
      <c r="A58" s="249" t="s">
        <v>2062</v>
      </c>
      <c r="B58" s="154" t="s">
        <v>26</v>
      </c>
      <c r="C58" s="155" t="s">
        <v>27</v>
      </c>
      <c r="D58" s="149" t="s">
        <v>1528</v>
      </c>
      <c r="E58" s="131" t="s">
        <v>1529</v>
      </c>
      <c r="I58" s="45"/>
      <c r="J58" s="45"/>
    </row>
    <row r="59" spans="1:10">
      <c r="A59" s="253" t="s">
        <v>2313</v>
      </c>
      <c r="B59" s="93" t="s">
        <v>947</v>
      </c>
      <c r="C59" s="94" t="s">
        <v>954</v>
      </c>
      <c r="D59" s="150" t="s">
        <v>1557</v>
      </c>
      <c r="E59" s="133" t="s">
        <v>1558</v>
      </c>
      <c r="I59" s="45"/>
      <c r="J59" s="45"/>
    </row>
    <row r="60" spans="1:10">
      <c r="A60" s="253" t="s">
        <v>85</v>
      </c>
      <c r="B60" s="93" t="s">
        <v>948</v>
      </c>
      <c r="C60" s="94" t="s">
        <v>949</v>
      </c>
      <c r="D60" s="150" t="s">
        <v>1559</v>
      </c>
      <c r="E60" s="133" t="s">
        <v>1559</v>
      </c>
      <c r="I60" s="45"/>
      <c r="J60" s="45"/>
    </row>
    <row r="61" spans="1:10" ht="13.5" thickBot="1">
      <c r="A61" s="254" t="s">
        <v>2320</v>
      </c>
      <c r="B61" s="95" t="s">
        <v>948</v>
      </c>
      <c r="C61" s="96" t="s">
        <v>949</v>
      </c>
      <c r="D61" s="283" t="s">
        <v>1562</v>
      </c>
      <c r="E61" s="284" t="s">
        <v>1519</v>
      </c>
      <c r="I61" s="45"/>
      <c r="J61" s="45"/>
    </row>
    <row r="62" spans="1:10">
      <c r="I62" s="45"/>
      <c r="J62" s="45"/>
    </row>
    <row r="63" spans="1:10" ht="13.5" thickBot="1">
      <c r="B63" s="7" t="s">
        <v>1560</v>
      </c>
      <c r="I63" s="45"/>
      <c r="J63" s="45"/>
    </row>
    <row r="64" spans="1:10" ht="13.5" thickBot="1">
      <c r="A64" s="87" t="s">
        <v>944</v>
      </c>
      <c r="B64" s="252"/>
      <c r="C64" s="88"/>
      <c r="D64" s="113"/>
      <c r="E64" s="114"/>
      <c r="F64" s="87" t="s">
        <v>8</v>
      </c>
      <c r="G64" s="88"/>
      <c r="I64" s="45"/>
      <c r="J64" s="45"/>
    </row>
    <row r="65" spans="1:10">
      <c r="A65" s="249" t="s">
        <v>2062</v>
      </c>
      <c r="B65" s="267" t="s">
        <v>26</v>
      </c>
      <c r="C65" s="124" t="s">
        <v>27</v>
      </c>
      <c r="D65" s="130" t="s">
        <v>1528</v>
      </c>
      <c r="E65" s="131" t="s">
        <v>1529</v>
      </c>
      <c r="F65" s="154" t="s">
        <v>85</v>
      </c>
      <c r="G65" s="155" t="s">
        <v>1917</v>
      </c>
      <c r="I65" s="45"/>
      <c r="J65" s="45"/>
    </row>
    <row r="66" spans="1:10">
      <c r="A66" s="253" t="s">
        <v>85</v>
      </c>
      <c r="B66" s="144" t="s">
        <v>1492</v>
      </c>
      <c r="C66" s="94" t="s">
        <v>1493</v>
      </c>
      <c r="D66" s="139" t="s">
        <v>1981</v>
      </c>
      <c r="E66" s="136" t="s">
        <v>1981</v>
      </c>
      <c r="F66" s="93" t="s">
        <v>1919</v>
      </c>
      <c r="G66" s="94" t="s">
        <v>1996</v>
      </c>
      <c r="I66" s="45"/>
      <c r="J66" s="45"/>
    </row>
    <row r="67" spans="1:10">
      <c r="A67" s="253" t="s">
        <v>85</v>
      </c>
      <c r="B67" s="93" t="s">
        <v>110</v>
      </c>
      <c r="C67" s="94" t="s">
        <v>2327</v>
      </c>
      <c r="D67" s="140" t="s">
        <v>1561</v>
      </c>
      <c r="E67" s="141" t="s">
        <v>1494</v>
      </c>
      <c r="F67" s="93" t="s">
        <v>1494</v>
      </c>
      <c r="G67" s="94" t="s">
        <v>1922</v>
      </c>
      <c r="I67" s="45"/>
      <c r="J67" s="45"/>
    </row>
    <row r="68" spans="1:10">
      <c r="A68" s="253" t="s">
        <v>85</v>
      </c>
      <c r="B68" s="93" t="s">
        <v>1495</v>
      </c>
      <c r="C68" s="94" t="s">
        <v>1496</v>
      </c>
      <c r="D68" s="139" t="s">
        <v>1981</v>
      </c>
      <c r="E68" s="136" t="s">
        <v>1981</v>
      </c>
      <c r="F68" s="93" t="s">
        <v>1919</v>
      </c>
      <c r="G68" s="94" t="s">
        <v>1996</v>
      </c>
      <c r="I68" s="45"/>
      <c r="J68" s="45"/>
    </row>
    <row r="69" spans="1:10">
      <c r="A69" s="253" t="s">
        <v>85</v>
      </c>
      <c r="B69" s="93" t="s">
        <v>0</v>
      </c>
      <c r="C69" s="94" t="s">
        <v>2328</v>
      </c>
      <c r="D69" s="142" t="s">
        <v>1561</v>
      </c>
      <c r="E69" s="143" t="s">
        <v>1494</v>
      </c>
      <c r="F69" s="93" t="s">
        <v>1494</v>
      </c>
      <c r="G69" s="94" t="s">
        <v>1922</v>
      </c>
      <c r="I69" s="45"/>
      <c r="J69" s="45"/>
    </row>
    <row r="70" spans="1:10" ht="25.5">
      <c r="A70" s="253" t="s">
        <v>85</v>
      </c>
      <c r="B70" s="93" t="s">
        <v>1497</v>
      </c>
      <c r="C70" s="94" t="s">
        <v>2329</v>
      </c>
      <c r="D70" s="142" t="s">
        <v>1561</v>
      </c>
      <c r="E70" s="143" t="s">
        <v>1494</v>
      </c>
      <c r="F70" s="93" t="s">
        <v>1494</v>
      </c>
      <c r="G70" s="193" t="s">
        <v>1980</v>
      </c>
      <c r="I70" s="45"/>
      <c r="J70" s="45"/>
    </row>
    <row r="71" spans="1:10">
      <c r="A71" s="253" t="s">
        <v>85</v>
      </c>
      <c r="B71" s="93" t="s">
        <v>1498</v>
      </c>
      <c r="C71" s="94" t="s">
        <v>1499</v>
      </c>
      <c r="D71" s="139" t="s">
        <v>1562</v>
      </c>
      <c r="E71" s="133" t="s">
        <v>1519</v>
      </c>
      <c r="F71" s="93" t="s">
        <v>1519</v>
      </c>
      <c r="G71" s="94" t="s">
        <v>1922</v>
      </c>
      <c r="I71" s="45"/>
      <c r="J71" s="45"/>
    </row>
    <row r="72" spans="1:10">
      <c r="A72" s="253" t="s">
        <v>85</v>
      </c>
      <c r="B72" s="93" t="s">
        <v>1500</v>
      </c>
      <c r="C72" s="94" t="s">
        <v>1501</v>
      </c>
      <c r="D72" s="139" t="s">
        <v>1981</v>
      </c>
      <c r="E72" s="136" t="s">
        <v>1981</v>
      </c>
      <c r="F72" s="93" t="s">
        <v>1919</v>
      </c>
      <c r="G72" s="94" t="s">
        <v>1996</v>
      </c>
      <c r="I72" s="45"/>
      <c r="J72" s="45"/>
    </row>
    <row r="73" spans="1:10">
      <c r="A73" s="253" t="s">
        <v>85</v>
      </c>
      <c r="B73" s="93" t="s">
        <v>1502</v>
      </c>
      <c r="C73" s="160" t="s">
        <v>2057</v>
      </c>
      <c r="D73" s="139" t="s">
        <v>1981</v>
      </c>
      <c r="E73" s="136" t="s">
        <v>1981</v>
      </c>
      <c r="F73" s="93" t="s">
        <v>1919</v>
      </c>
      <c r="G73" s="94" t="s">
        <v>1996</v>
      </c>
      <c r="I73" s="45"/>
      <c r="J73" s="45"/>
    </row>
    <row r="74" spans="1:10">
      <c r="A74" s="253" t="s">
        <v>85</v>
      </c>
      <c r="B74" s="93" t="s">
        <v>29</v>
      </c>
      <c r="C74" s="94" t="s">
        <v>1503</v>
      </c>
      <c r="D74" s="139" t="s">
        <v>1981</v>
      </c>
      <c r="E74" s="136" t="s">
        <v>1981</v>
      </c>
      <c r="F74" s="93" t="s">
        <v>1919</v>
      </c>
      <c r="G74" s="94" t="s">
        <v>1996</v>
      </c>
      <c r="I74" s="45"/>
      <c r="J74" s="45"/>
    </row>
    <row r="75" spans="1:10">
      <c r="A75" s="253" t="s">
        <v>85</v>
      </c>
      <c r="B75" s="93" t="s">
        <v>1504</v>
      </c>
      <c r="C75" s="94" t="s">
        <v>1505</v>
      </c>
      <c r="D75" s="139" t="s">
        <v>1562</v>
      </c>
      <c r="E75" s="133" t="s">
        <v>1519</v>
      </c>
      <c r="F75" s="93" t="s">
        <v>1920</v>
      </c>
      <c r="G75" s="94" t="s">
        <v>1997</v>
      </c>
      <c r="I75" s="45"/>
      <c r="J75" s="45"/>
    </row>
    <row r="76" spans="1:10">
      <c r="A76" s="253" t="s">
        <v>85</v>
      </c>
      <c r="B76" s="93" t="s">
        <v>1506</v>
      </c>
      <c r="C76" s="94" t="s">
        <v>1507</v>
      </c>
      <c r="D76" s="139" t="s">
        <v>1981</v>
      </c>
      <c r="E76" s="136" t="s">
        <v>1981</v>
      </c>
      <c r="F76" s="93" t="s">
        <v>1919</v>
      </c>
      <c r="G76" s="94" t="s">
        <v>1996</v>
      </c>
      <c r="I76" s="45"/>
      <c r="J76" s="45"/>
    </row>
    <row r="77" spans="1:10">
      <c r="A77" s="253" t="s">
        <v>85</v>
      </c>
      <c r="B77" s="93" t="s">
        <v>1508</v>
      </c>
      <c r="C77" s="94" t="s">
        <v>1509</v>
      </c>
      <c r="D77" s="139" t="s">
        <v>1562</v>
      </c>
      <c r="E77" s="133" t="s">
        <v>1519</v>
      </c>
      <c r="F77" s="93" t="s">
        <v>1920</v>
      </c>
      <c r="G77" s="94" t="s">
        <v>1997</v>
      </c>
      <c r="I77" s="45"/>
      <c r="J77" s="45"/>
    </row>
    <row r="78" spans="1:10">
      <c r="A78" s="253" t="s">
        <v>85</v>
      </c>
      <c r="B78" s="93" t="s">
        <v>25</v>
      </c>
      <c r="C78" s="94" t="s">
        <v>1510</v>
      </c>
      <c r="D78" s="139" t="s">
        <v>1981</v>
      </c>
      <c r="E78" s="136" t="s">
        <v>1981</v>
      </c>
      <c r="F78" s="93" t="s">
        <v>1919</v>
      </c>
      <c r="G78" s="94" t="s">
        <v>1996</v>
      </c>
      <c r="I78" s="45"/>
      <c r="J78" s="45"/>
    </row>
    <row r="79" spans="1:10">
      <c r="A79" s="253" t="s">
        <v>85</v>
      </c>
      <c r="B79" s="93" t="s">
        <v>1511</v>
      </c>
      <c r="C79" s="94" t="s">
        <v>1512</v>
      </c>
      <c r="D79" s="132" t="s">
        <v>1562</v>
      </c>
      <c r="E79" s="133" t="s">
        <v>1519</v>
      </c>
      <c r="F79" s="93" t="s">
        <v>1519</v>
      </c>
      <c r="G79" s="94" t="s">
        <v>1922</v>
      </c>
      <c r="I79" s="45"/>
      <c r="J79" s="45"/>
    </row>
    <row r="80" spans="1:10">
      <c r="A80" s="253" t="s">
        <v>85</v>
      </c>
      <c r="B80" s="93" t="s">
        <v>68</v>
      </c>
      <c r="C80" s="94" t="s">
        <v>1513</v>
      </c>
      <c r="D80" s="139" t="s">
        <v>1981</v>
      </c>
      <c r="E80" s="136" t="s">
        <v>1981</v>
      </c>
      <c r="F80" s="93" t="s">
        <v>1919</v>
      </c>
      <c r="G80" s="94" t="s">
        <v>1996</v>
      </c>
      <c r="I80" s="45"/>
      <c r="J80" s="45"/>
    </row>
    <row r="81" spans="1:19">
      <c r="A81" s="253" t="s">
        <v>85</v>
      </c>
      <c r="B81" s="93" t="s">
        <v>955</v>
      </c>
      <c r="C81" s="94" t="s">
        <v>1102</v>
      </c>
      <c r="D81" s="139" t="s">
        <v>1981</v>
      </c>
      <c r="E81" s="136" t="s">
        <v>1981</v>
      </c>
      <c r="F81" s="93" t="s">
        <v>1921</v>
      </c>
      <c r="G81" s="94" t="s">
        <v>1996</v>
      </c>
      <c r="I81" s="45"/>
      <c r="J81" s="45"/>
    </row>
    <row r="82" spans="1:19">
      <c r="A82" s="253" t="s">
        <v>85</v>
      </c>
      <c r="B82" s="93" t="s">
        <v>1514</v>
      </c>
      <c r="C82" s="94" t="s">
        <v>1515</v>
      </c>
      <c r="D82" s="139" t="s">
        <v>1981</v>
      </c>
      <c r="E82" s="136" t="s">
        <v>1981</v>
      </c>
      <c r="F82" s="93" t="s">
        <v>1921</v>
      </c>
      <c r="G82" s="94" t="s">
        <v>1996</v>
      </c>
      <c r="I82" s="45"/>
      <c r="J82" s="45"/>
    </row>
    <row r="83" spans="1:19">
      <c r="A83" s="253" t="s">
        <v>85</v>
      </c>
      <c r="B83" s="93" t="s">
        <v>1516</v>
      </c>
      <c r="C83" s="94" t="s">
        <v>1517</v>
      </c>
      <c r="D83" s="139" t="s">
        <v>1981</v>
      </c>
      <c r="E83" s="136" t="s">
        <v>1981</v>
      </c>
      <c r="F83" s="93" t="s">
        <v>1919</v>
      </c>
      <c r="G83" s="94" t="s">
        <v>1996</v>
      </c>
      <c r="I83" s="45"/>
      <c r="J83" s="45"/>
    </row>
    <row r="84" spans="1:19">
      <c r="A84" s="253" t="s">
        <v>85</v>
      </c>
      <c r="B84" s="144" t="s">
        <v>1518</v>
      </c>
      <c r="C84" s="160" t="s">
        <v>1519</v>
      </c>
      <c r="D84" s="132" t="s">
        <v>1562</v>
      </c>
      <c r="E84" s="133" t="s">
        <v>1519</v>
      </c>
      <c r="F84" s="93" t="s">
        <v>1519</v>
      </c>
      <c r="G84" s="94"/>
      <c r="I84" s="45"/>
      <c r="J84" s="45"/>
    </row>
    <row r="85" spans="1:19">
      <c r="A85" s="285" t="s">
        <v>85</v>
      </c>
      <c r="B85" s="286" t="s">
        <v>149</v>
      </c>
      <c r="C85" s="287" t="s">
        <v>2243</v>
      </c>
      <c r="D85" s="288" t="s">
        <v>1981</v>
      </c>
      <c r="E85" s="289" t="s">
        <v>1981</v>
      </c>
      <c r="F85" s="290" t="s">
        <v>1919</v>
      </c>
      <c r="G85" s="291" t="s">
        <v>1996</v>
      </c>
      <c r="I85" s="45"/>
      <c r="J85" s="45"/>
    </row>
    <row r="86" spans="1:19" ht="13.5" thickBot="1">
      <c r="A86" s="292" t="s">
        <v>85</v>
      </c>
      <c r="B86" s="293" t="s">
        <v>2244</v>
      </c>
      <c r="C86" s="294" t="s">
        <v>2245</v>
      </c>
      <c r="D86" s="293" t="s">
        <v>1981</v>
      </c>
      <c r="E86" s="294" t="s">
        <v>1981</v>
      </c>
      <c r="F86" s="295" t="s">
        <v>1919</v>
      </c>
      <c r="G86" s="296" t="s">
        <v>1996</v>
      </c>
      <c r="I86" s="45"/>
      <c r="J86" s="45"/>
    </row>
    <row r="87" spans="1:19">
      <c r="C87" s="46" t="s">
        <v>2058</v>
      </c>
      <c r="I87" s="45"/>
      <c r="J87" s="45"/>
    </row>
    <row r="88" spans="1:19" ht="13.5" thickBot="1">
      <c r="F88" s="45"/>
      <c r="G88" s="46"/>
      <c r="H88" s="7"/>
    </row>
    <row r="89" spans="1:19" ht="13.5" thickBot="1">
      <c r="A89" s="87" t="s">
        <v>398</v>
      </c>
      <c r="B89" s="252"/>
      <c r="C89" s="244"/>
      <c r="D89" s="244"/>
      <c r="E89" s="244"/>
      <c r="F89" s="258"/>
      <c r="G89" s="258"/>
      <c r="H89" s="245"/>
      <c r="I89" s="352" t="s">
        <v>1563</v>
      </c>
      <c r="J89" s="353"/>
      <c r="K89" s="354" t="s">
        <v>1564</v>
      </c>
      <c r="L89" s="352"/>
      <c r="M89" s="70" t="s">
        <v>8</v>
      </c>
      <c r="N89" s="113"/>
      <c r="O89" s="113"/>
      <c r="P89" s="114"/>
      <c r="Q89" s="70" t="s">
        <v>1995</v>
      </c>
      <c r="R89" s="113"/>
      <c r="S89" s="70" t="s">
        <v>8</v>
      </c>
    </row>
    <row r="90" spans="1:19" ht="25.5">
      <c r="A90" s="270" t="s">
        <v>2062</v>
      </c>
      <c r="B90" s="255" t="s">
        <v>1825</v>
      </c>
      <c r="C90" s="256" t="s">
        <v>1826</v>
      </c>
      <c r="D90" s="125" t="s">
        <v>330</v>
      </c>
      <c r="E90" s="125" t="s">
        <v>331</v>
      </c>
      <c r="F90" s="125" t="s">
        <v>1827</v>
      </c>
      <c r="G90" s="125" t="s">
        <v>1828</v>
      </c>
      <c r="H90" s="257" t="s">
        <v>1829</v>
      </c>
      <c r="I90" s="130" t="s">
        <v>1528</v>
      </c>
      <c r="J90" s="131" t="s">
        <v>1529</v>
      </c>
      <c r="K90" s="130" t="s">
        <v>1528</v>
      </c>
      <c r="L90" s="194" t="s">
        <v>1529</v>
      </c>
      <c r="M90" s="154" t="s">
        <v>85</v>
      </c>
      <c r="N90" s="225" t="s">
        <v>2041</v>
      </c>
      <c r="O90" s="154" t="s">
        <v>2047</v>
      </c>
      <c r="P90" s="155" t="s">
        <v>1917</v>
      </c>
      <c r="Q90" s="220" t="s">
        <v>1993</v>
      </c>
      <c r="R90" s="230" t="s">
        <v>1994</v>
      </c>
      <c r="S90" s="231" t="s">
        <v>2042</v>
      </c>
    </row>
    <row r="91" spans="1:19">
      <c r="A91" s="236" t="s">
        <v>2321</v>
      </c>
      <c r="B91" s="91" t="s">
        <v>332</v>
      </c>
      <c r="C91" s="69" t="s">
        <v>333</v>
      </c>
      <c r="D91" s="71" t="s">
        <v>336</v>
      </c>
      <c r="E91" s="71" t="s">
        <v>336</v>
      </c>
      <c r="F91" s="71" t="s">
        <v>335</v>
      </c>
      <c r="G91" s="71" t="s">
        <v>337</v>
      </c>
      <c r="H91" s="187" t="s">
        <v>996</v>
      </c>
      <c r="I91" s="332" t="s">
        <v>2254</v>
      </c>
      <c r="J91" s="334" t="s">
        <v>2255</v>
      </c>
      <c r="K91" s="93" t="s">
        <v>1567</v>
      </c>
      <c r="L91" s="204" t="s">
        <v>1568</v>
      </c>
      <c r="M91" s="198" t="s">
        <v>1923</v>
      </c>
      <c r="N91" s="97" t="s">
        <v>1923</v>
      </c>
      <c r="O91" s="97"/>
      <c r="P91" s="94"/>
      <c r="Q91" s="219" t="s">
        <v>2021</v>
      </c>
      <c r="R91" s="205" t="s">
        <v>2022</v>
      </c>
      <c r="S91" s="228"/>
    </row>
    <row r="92" spans="1:19">
      <c r="A92" s="236" t="s">
        <v>2321</v>
      </c>
      <c r="B92" s="91" t="s">
        <v>338</v>
      </c>
      <c r="C92" s="69" t="s">
        <v>339</v>
      </c>
      <c r="D92" s="71" t="s">
        <v>341</v>
      </c>
      <c r="E92" s="71" t="s">
        <v>343</v>
      </c>
      <c r="F92" s="71" t="s">
        <v>340</v>
      </c>
      <c r="G92" s="71" t="s">
        <v>342</v>
      </c>
      <c r="H92" s="187" t="s">
        <v>1830</v>
      </c>
      <c r="I92" s="332" t="s">
        <v>2254</v>
      </c>
      <c r="J92" s="334" t="s">
        <v>2255</v>
      </c>
      <c r="K92" s="93" t="s">
        <v>1567</v>
      </c>
      <c r="L92" s="204" t="s">
        <v>1568</v>
      </c>
      <c r="M92" s="198" t="s">
        <v>1923</v>
      </c>
      <c r="N92" s="97" t="s">
        <v>1923</v>
      </c>
      <c r="O92" s="97"/>
      <c r="P92" s="94"/>
      <c r="Q92" s="219" t="s">
        <v>2023</v>
      </c>
      <c r="R92" s="205" t="s">
        <v>2024</v>
      </c>
      <c r="S92" s="228"/>
    </row>
    <row r="93" spans="1:19" ht="63.75">
      <c r="A93" s="236" t="s">
        <v>2321</v>
      </c>
      <c r="B93" s="91" t="s">
        <v>344</v>
      </c>
      <c r="C93" s="69" t="s">
        <v>339</v>
      </c>
      <c r="D93" s="71" t="s">
        <v>346</v>
      </c>
      <c r="E93" s="71" t="s">
        <v>343</v>
      </c>
      <c r="F93" s="71" t="s">
        <v>345</v>
      </c>
      <c r="G93" s="71" t="s">
        <v>342</v>
      </c>
      <c r="H93" s="187" t="s">
        <v>1026</v>
      </c>
      <c r="I93" s="332" t="s">
        <v>2254</v>
      </c>
      <c r="J93" s="334" t="s">
        <v>2255</v>
      </c>
      <c r="K93" s="93" t="s">
        <v>1567</v>
      </c>
      <c r="L93" s="204" t="s">
        <v>1568</v>
      </c>
      <c r="M93" s="198" t="s">
        <v>1924</v>
      </c>
      <c r="N93" s="97" t="s">
        <v>1923</v>
      </c>
      <c r="O93" s="97"/>
      <c r="P93" s="160" t="s">
        <v>1922</v>
      </c>
      <c r="Q93" s="219" t="s">
        <v>277</v>
      </c>
      <c r="R93" s="205" t="s">
        <v>2025</v>
      </c>
      <c r="S93" s="228"/>
    </row>
    <row r="94" spans="1:19" ht="38.25">
      <c r="A94" s="236" t="s">
        <v>2321</v>
      </c>
      <c r="B94" s="91" t="s">
        <v>347</v>
      </c>
      <c r="C94" s="69" t="s">
        <v>339</v>
      </c>
      <c r="D94" s="71" t="s">
        <v>349</v>
      </c>
      <c r="E94" s="71" t="s">
        <v>343</v>
      </c>
      <c r="F94" s="71" t="s">
        <v>348</v>
      </c>
      <c r="G94" s="71" t="s">
        <v>342</v>
      </c>
      <c r="H94" s="187" t="s">
        <v>1026</v>
      </c>
      <c r="I94" s="332" t="s">
        <v>2254</v>
      </c>
      <c r="J94" s="334" t="s">
        <v>2255</v>
      </c>
      <c r="K94" s="93" t="s">
        <v>1567</v>
      </c>
      <c r="L94" s="204" t="s">
        <v>1568</v>
      </c>
      <c r="M94" s="198" t="s">
        <v>1925</v>
      </c>
      <c r="N94" s="97" t="s">
        <v>1923</v>
      </c>
      <c r="O94" s="97"/>
      <c r="P94" s="160" t="s">
        <v>1922</v>
      </c>
      <c r="Q94" s="219" t="s">
        <v>2021</v>
      </c>
      <c r="R94" s="233" t="s">
        <v>2026</v>
      </c>
      <c r="S94" s="228"/>
    </row>
    <row r="95" spans="1:19" ht="63.75">
      <c r="A95" s="236" t="s">
        <v>2321</v>
      </c>
      <c r="B95" s="91" t="s">
        <v>350</v>
      </c>
      <c r="C95" s="69" t="s">
        <v>350</v>
      </c>
      <c r="D95" s="71" t="s">
        <v>352</v>
      </c>
      <c r="E95" s="71" t="s">
        <v>353</v>
      </c>
      <c r="F95" s="71" t="s">
        <v>351</v>
      </c>
      <c r="G95" s="71" t="s">
        <v>353</v>
      </c>
      <c r="H95" s="187" t="s">
        <v>996</v>
      </c>
      <c r="I95" s="332" t="s">
        <v>2254</v>
      </c>
      <c r="J95" s="334" t="s">
        <v>2255</v>
      </c>
      <c r="K95" s="93" t="s">
        <v>1567</v>
      </c>
      <c r="L95" s="204" t="s">
        <v>1568</v>
      </c>
      <c r="M95" s="198" t="s">
        <v>1926</v>
      </c>
      <c r="N95" s="223" t="s">
        <v>1920</v>
      </c>
      <c r="O95" s="223"/>
      <c r="P95" s="193" t="s">
        <v>1998</v>
      </c>
      <c r="Q95" s="219" t="s">
        <v>277</v>
      </c>
      <c r="R95" s="205" t="s">
        <v>2027</v>
      </c>
      <c r="S95" s="228" t="s">
        <v>2045</v>
      </c>
    </row>
    <row r="96" spans="1:19" ht="76.5">
      <c r="A96" s="236" t="s">
        <v>2321</v>
      </c>
      <c r="B96" s="91" t="s">
        <v>358</v>
      </c>
      <c r="C96" s="69" t="s">
        <v>359</v>
      </c>
      <c r="D96" s="71" t="s">
        <v>361</v>
      </c>
      <c r="E96" s="71" t="s">
        <v>363</v>
      </c>
      <c r="F96" s="71" t="s">
        <v>360</v>
      </c>
      <c r="G96" s="71" t="s">
        <v>362</v>
      </c>
      <c r="H96" s="187" t="s">
        <v>996</v>
      </c>
      <c r="I96" s="332" t="s">
        <v>2254</v>
      </c>
      <c r="J96" s="334" t="s">
        <v>2255</v>
      </c>
      <c r="K96" s="93" t="s">
        <v>1567</v>
      </c>
      <c r="L96" s="204" t="s">
        <v>1568</v>
      </c>
      <c r="M96" s="198" t="s">
        <v>1928</v>
      </c>
      <c r="N96" s="337" t="s">
        <v>2011</v>
      </c>
      <c r="O96" s="337"/>
      <c r="P96" s="193" t="s">
        <v>1979</v>
      </c>
      <c r="Q96" s="219" t="s">
        <v>277</v>
      </c>
      <c r="R96" s="205" t="s">
        <v>2029</v>
      </c>
      <c r="S96" s="228"/>
    </row>
    <row r="97" spans="1:19" ht="63.75">
      <c r="A97" s="236" t="s">
        <v>85</v>
      </c>
      <c r="B97" s="172" t="s">
        <v>358</v>
      </c>
      <c r="C97" s="173" t="s">
        <v>1002</v>
      </c>
      <c r="D97" s="174" t="s">
        <v>361</v>
      </c>
      <c r="E97" s="174" t="s">
        <v>2290</v>
      </c>
      <c r="F97" s="174" t="s">
        <v>360</v>
      </c>
      <c r="G97" s="174" t="s">
        <v>2291</v>
      </c>
      <c r="H97" s="188" t="s">
        <v>996</v>
      </c>
      <c r="I97" s="332" t="s">
        <v>1981</v>
      </c>
      <c r="J97" s="333" t="s">
        <v>1981</v>
      </c>
      <c r="K97" s="93"/>
      <c r="L97" s="204"/>
      <c r="M97" s="199" t="s">
        <v>28</v>
      </c>
      <c r="N97" s="184" t="s">
        <v>28</v>
      </c>
      <c r="O97" s="184"/>
      <c r="P97" s="94"/>
      <c r="Q97" s="219" t="s">
        <v>2021</v>
      </c>
      <c r="R97" s="204" t="s">
        <v>2030</v>
      </c>
      <c r="S97" s="228" t="s">
        <v>2293</v>
      </c>
    </row>
    <row r="98" spans="1:19" ht="38.25">
      <c r="A98" s="236" t="s">
        <v>85</v>
      </c>
      <c r="B98" s="172" t="s">
        <v>1002</v>
      </c>
      <c r="C98" s="173" t="s">
        <v>1002</v>
      </c>
      <c r="D98" s="174" t="s">
        <v>361</v>
      </c>
      <c r="E98" s="174" t="s">
        <v>2290</v>
      </c>
      <c r="F98" s="174" t="s">
        <v>360</v>
      </c>
      <c r="G98" s="174" t="s">
        <v>2291</v>
      </c>
      <c r="H98" s="188" t="s">
        <v>996</v>
      </c>
      <c r="I98" s="332" t="s">
        <v>1981</v>
      </c>
      <c r="J98" s="333" t="s">
        <v>1981</v>
      </c>
      <c r="K98" s="93"/>
      <c r="L98" s="204"/>
      <c r="M98" s="199" t="s">
        <v>28</v>
      </c>
      <c r="N98" s="184" t="s">
        <v>28</v>
      </c>
      <c r="O98" s="184"/>
      <c r="P98" s="94"/>
      <c r="Q98" s="219" t="s">
        <v>2021</v>
      </c>
      <c r="R98" s="204" t="s">
        <v>2030</v>
      </c>
      <c r="S98" s="228" t="s">
        <v>2292</v>
      </c>
    </row>
    <row r="99" spans="1:19" ht="25.5">
      <c r="A99" s="236" t="s">
        <v>2321</v>
      </c>
      <c r="B99" s="91" t="s">
        <v>358</v>
      </c>
      <c r="C99" s="69" t="s">
        <v>364</v>
      </c>
      <c r="D99" s="71" t="s">
        <v>361</v>
      </c>
      <c r="E99" s="71" t="s">
        <v>366</v>
      </c>
      <c r="F99" s="71" t="s">
        <v>360</v>
      </c>
      <c r="G99" s="71" t="s">
        <v>365</v>
      </c>
      <c r="H99" s="187" t="s">
        <v>996</v>
      </c>
      <c r="I99" s="332" t="s">
        <v>2254</v>
      </c>
      <c r="J99" s="334" t="s">
        <v>2255</v>
      </c>
      <c r="K99" s="93" t="s">
        <v>1567</v>
      </c>
      <c r="L99" s="204" t="s">
        <v>1568</v>
      </c>
      <c r="M99" s="198" t="s">
        <v>1923</v>
      </c>
      <c r="N99" s="184" t="s">
        <v>1923</v>
      </c>
      <c r="O99" s="184"/>
      <c r="P99" s="94"/>
      <c r="Q99" s="219" t="s">
        <v>277</v>
      </c>
      <c r="R99" s="204" t="s">
        <v>2030</v>
      </c>
      <c r="S99" s="228" t="s">
        <v>2294</v>
      </c>
    </row>
    <row r="100" spans="1:19">
      <c r="A100" s="236" t="s">
        <v>85</v>
      </c>
      <c r="B100" s="91" t="s">
        <v>1002</v>
      </c>
      <c r="C100" s="69" t="s">
        <v>364</v>
      </c>
      <c r="D100" s="71" t="s">
        <v>361</v>
      </c>
      <c r="E100" s="71" t="s">
        <v>366</v>
      </c>
      <c r="F100" s="71" t="s">
        <v>360</v>
      </c>
      <c r="G100" s="71" t="s">
        <v>365</v>
      </c>
      <c r="H100" s="187" t="s">
        <v>996</v>
      </c>
      <c r="I100" s="332" t="s">
        <v>2254</v>
      </c>
      <c r="J100" s="334" t="s">
        <v>2255</v>
      </c>
      <c r="K100" s="93" t="s">
        <v>1567</v>
      </c>
      <c r="L100" s="204" t="s">
        <v>1568</v>
      </c>
      <c r="M100" s="198" t="s">
        <v>1923</v>
      </c>
      <c r="N100" s="184" t="s">
        <v>1923</v>
      </c>
      <c r="O100" s="184"/>
      <c r="P100" s="94"/>
      <c r="Q100" s="219" t="s">
        <v>277</v>
      </c>
      <c r="R100" s="204" t="s">
        <v>2030</v>
      </c>
      <c r="S100" s="228"/>
    </row>
    <row r="101" spans="1:19" ht="25.5">
      <c r="A101" s="236" t="s">
        <v>2321</v>
      </c>
      <c r="B101" s="91" t="s">
        <v>358</v>
      </c>
      <c r="C101" s="69" t="s">
        <v>367</v>
      </c>
      <c r="D101" s="71" t="s">
        <v>361</v>
      </c>
      <c r="E101" s="71" t="s">
        <v>369</v>
      </c>
      <c r="F101" s="71" t="s">
        <v>360</v>
      </c>
      <c r="G101" s="71" t="s">
        <v>368</v>
      </c>
      <c r="H101" s="187" t="s">
        <v>996</v>
      </c>
      <c r="I101" s="332" t="s">
        <v>2254</v>
      </c>
      <c r="J101" s="334" t="s">
        <v>2255</v>
      </c>
      <c r="K101" s="93" t="s">
        <v>1567</v>
      </c>
      <c r="L101" s="204" t="s">
        <v>1568</v>
      </c>
      <c r="M101" s="198" t="s">
        <v>1923</v>
      </c>
      <c r="N101" s="184" t="s">
        <v>1923</v>
      </c>
      <c r="O101" s="184"/>
      <c r="P101" s="94"/>
      <c r="Q101" s="219" t="s">
        <v>277</v>
      </c>
      <c r="R101" s="204" t="s">
        <v>2030</v>
      </c>
      <c r="S101" s="228" t="s">
        <v>2295</v>
      </c>
    </row>
    <row r="102" spans="1:19">
      <c r="A102" s="236" t="s">
        <v>85</v>
      </c>
      <c r="B102" s="91" t="s">
        <v>1002</v>
      </c>
      <c r="C102" s="69" t="s">
        <v>367</v>
      </c>
      <c r="D102" s="71" t="s">
        <v>361</v>
      </c>
      <c r="E102" s="71" t="s">
        <v>369</v>
      </c>
      <c r="F102" s="71" t="s">
        <v>360</v>
      </c>
      <c r="G102" s="71" t="s">
        <v>368</v>
      </c>
      <c r="H102" s="187" t="s">
        <v>996</v>
      </c>
      <c r="I102" s="332" t="s">
        <v>2254</v>
      </c>
      <c r="J102" s="334" t="s">
        <v>2255</v>
      </c>
      <c r="K102" s="93" t="s">
        <v>1567</v>
      </c>
      <c r="L102" s="204" t="s">
        <v>1568</v>
      </c>
      <c r="M102" s="198" t="s">
        <v>1923</v>
      </c>
      <c r="N102" s="184" t="s">
        <v>1923</v>
      </c>
      <c r="O102" s="184"/>
      <c r="P102" s="94"/>
      <c r="Q102" s="219" t="s">
        <v>277</v>
      </c>
      <c r="R102" s="204" t="s">
        <v>2030</v>
      </c>
      <c r="S102" s="228"/>
    </row>
    <row r="103" spans="1:19" ht="25.5">
      <c r="A103" s="236" t="s">
        <v>2321</v>
      </c>
      <c r="B103" s="91" t="s">
        <v>358</v>
      </c>
      <c r="C103" s="69" t="s">
        <v>370</v>
      </c>
      <c r="D103" s="71" t="s">
        <v>361</v>
      </c>
      <c r="E103" s="71" t="s">
        <v>372</v>
      </c>
      <c r="F103" s="71" t="s">
        <v>360</v>
      </c>
      <c r="G103" s="71" t="s">
        <v>371</v>
      </c>
      <c r="H103" s="187" t="s">
        <v>996</v>
      </c>
      <c r="I103" s="332" t="s">
        <v>2254</v>
      </c>
      <c r="J103" s="334" t="s">
        <v>2255</v>
      </c>
      <c r="K103" s="93" t="s">
        <v>1567</v>
      </c>
      <c r="L103" s="204" t="s">
        <v>1568</v>
      </c>
      <c r="M103" s="198" t="s">
        <v>1923</v>
      </c>
      <c r="N103" s="184" t="s">
        <v>1923</v>
      </c>
      <c r="O103" s="184"/>
      <c r="P103" s="94"/>
      <c r="Q103" s="219" t="s">
        <v>277</v>
      </c>
      <c r="R103" s="204" t="s">
        <v>2030</v>
      </c>
      <c r="S103" s="228" t="s">
        <v>2296</v>
      </c>
    </row>
    <row r="104" spans="1:19">
      <c r="A104" s="236" t="s">
        <v>85</v>
      </c>
      <c r="B104" s="91" t="s">
        <v>1002</v>
      </c>
      <c r="C104" s="69" t="s">
        <v>370</v>
      </c>
      <c r="D104" s="71" t="s">
        <v>361</v>
      </c>
      <c r="E104" s="71" t="s">
        <v>372</v>
      </c>
      <c r="F104" s="71" t="s">
        <v>360</v>
      </c>
      <c r="G104" s="71" t="s">
        <v>371</v>
      </c>
      <c r="H104" s="187" t="s">
        <v>996</v>
      </c>
      <c r="I104" s="332" t="s">
        <v>2254</v>
      </c>
      <c r="J104" s="334" t="s">
        <v>2255</v>
      </c>
      <c r="K104" s="93" t="s">
        <v>1567</v>
      </c>
      <c r="L104" s="204" t="s">
        <v>1568</v>
      </c>
      <c r="M104" s="198" t="s">
        <v>1923</v>
      </c>
      <c r="N104" s="184" t="s">
        <v>1923</v>
      </c>
      <c r="O104" s="184"/>
      <c r="P104" s="94"/>
      <c r="Q104" s="219" t="s">
        <v>277</v>
      </c>
      <c r="R104" s="204" t="s">
        <v>2030</v>
      </c>
      <c r="S104" s="228"/>
    </row>
    <row r="105" spans="1:19" ht="25.5">
      <c r="A105" s="236" t="s">
        <v>2321</v>
      </c>
      <c r="B105" s="91" t="s">
        <v>358</v>
      </c>
      <c r="C105" s="69" t="s">
        <v>2277</v>
      </c>
      <c r="D105" s="71" t="s">
        <v>361</v>
      </c>
      <c r="E105" s="71" t="s">
        <v>2278</v>
      </c>
      <c r="F105" s="71" t="s">
        <v>360</v>
      </c>
      <c r="G105" s="71" t="s">
        <v>2279</v>
      </c>
      <c r="H105" s="187" t="s">
        <v>996</v>
      </c>
      <c r="I105" s="332" t="s">
        <v>2254</v>
      </c>
      <c r="J105" s="334" t="s">
        <v>2255</v>
      </c>
      <c r="K105" s="93" t="s">
        <v>1567</v>
      </c>
      <c r="L105" s="204" t="s">
        <v>1568</v>
      </c>
      <c r="M105" s="198" t="s">
        <v>1923</v>
      </c>
      <c r="N105" s="184" t="s">
        <v>1923</v>
      </c>
      <c r="O105" s="184"/>
      <c r="P105" s="94"/>
      <c r="Q105" s="219" t="s">
        <v>277</v>
      </c>
      <c r="R105" s="204" t="s">
        <v>2030</v>
      </c>
      <c r="S105" s="228" t="s">
        <v>2297</v>
      </c>
    </row>
    <row r="106" spans="1:19">
      <c r="A106" s="236" t="s">
        <v>85</v>
      </c>
      <c r="B106" s="91" t="s">
        <v>1002</v>
      </c>
      <c r="C106" s="69" t="s">
        <v>2277</v>
      </c>
      <c r="D106" s="71" t="s">
        <v>361</v>
      </c>
      <c r="E106" s="71" t="s">
        <v>2278</v>
      </c>
      <c r="F106" s="71" t="s">
        <v>360</v>
      </c>
      <c r="G106" s="71" t="s">
        <v>2279</v>
      </c>
      <c r="H106" s="187" t="s">
        <v>996</v>
      </c>
      <c r="I106" s="332" t="s">
        <v>2254</v>
      </c>
      <c r="J106" s="334" t="s">
        <v>2255</v>
      </c>
      <c r="K106" s="93" t="s">
        <v>1567</v>
      </c>
      <c r="L106" s="204" t="s">
        <v>1568</v>
      </c>
      <c r="M106" s="198" t="s">
        <v>1923</v>
      </c>
      <c r="N106" s="184" t="s">
        <v>1923</v>
      </c>
      <c r="O106" s="184"/>
      <c r="P106" s="94"/>
      <c r="Q106" s="219" t="s">
        <v>277</v>
      </c>
      <c r="R106" s="204" t="s">
        <v>2030</v>
      </c>
      <c r="S106" s="228"/>
    </row>
    <row r="107" spans="1:19" ht="25.5">
      <c r="A107" s="236" t="s">
        <v>2321</v>
      </c>
      <c r="B107" s="91" t="s">
        <v>358</v>
      </c>
      <c r="C107" s="69" t="s">
        <v>373</v>
      </c>
      <c r="D107" s="71" t="s">
        <v>361</v>
      </c>
      <c r="E107" s="71" t="s">
        <v>375</v>
      </c>
      <c r="F107" s="71" t="s">
        <v>360</v>
      </c>
      <c r="G107" s="71" t="s">
        <v>374</v>
      </c>
      <c r="H107" s="187" t="s">
        <v>996</v>
      </c>
      <c r="I107" s="332" t="s">
        <v>2254</v>
      </c>
      <c r="J107" s="334" t="s">
        <v>2255</v>
      </c>
      <c r="K107" s="93" t="s">
        <v>1567</v>
      </c>
      <c r="L107" s="204" t="s">
        <v>1568</v>
      </c>
      <c r="M107" s="199" t="s">
        <v>1923</v>
      </c>
      <c r="N107" s="184" t="s">
        <v>1923</v>
      </c>
      <c r="O107" s="184"/>
      <c r="P107" s="226"/>
      <c r="Q107" s="219" t="s">
        <v>277</v>
      </c>
      <c r="R107" s="204" t="s">
        <v>2030</v>
      </c>
      <c r="S107" s="228" t="s">
        <v>2298</v>
      </c>
    </row>
    <row r="108" spans="1:19">
      <c r="A108" s="236" t="s">
        <v>85</v>
      </c>
      <c r="B108" s="91" t="s">
        <v>1002</v>
      </c>
      <c r="C108" s="69" t="s">
        <v>373</v>
      </c>
      <c r="D108" s="71" t="s">
        <v>361</v>
      </c>
      <c r="E108" s="71" t="s">
        <v>375</v>
      </c>
      <c r="F108" s="71" t="s">
        <v>360</v>
      </c>
      <c r="G108" s="71" t="s">
        <v>374</v>
      </c>
      <c r="H108" s="187" t="s">
        <v>996</v>
      </c>
      <c r="I108" s="332" t="s">
        <v>2254</v>
      </c>
      <c r="J108" s="334" t="s">
        <v>2255</v>
      </c>
      <c r="K108" s="93" t="s">
        <v>1567</v>
      </c>
      <c r="L108" s="204" t="s">
        <v>1568</v>
      </c>
      <c r="M108" s="199" t="s">
        <v>1923</v>
      </c>
      <c r="N108" s="184" t="s">
        <v>1923</v>
      </c>
      <c r="O108" s="184"/>
      <c r="P108" s="226"/>
      <c r="Q108" s="219" t="s">
        <v>277</v>
      </c>
      <c r="R108" s="204" t="s">
        <v>2030</v>
      </c>
      <c r="S108" s="228"/>
    </row>
    <row r="109" spans="1:19" ht="25.5">
      <c r="A109" s="236" t="s">
        <v>2321</v>
      </c>
      <c r="B109" s="91" t="s">
        <v>358</v>
      </c>
      <c r="C109" s="69" t="s">
        <v>570</v>
      </c>
      <c r="D109" s="71" t="s">
        <v>361</v>
      </c>
      <c r="E109" s="71" t="s">
        <v>2280</v>
      </c>
      <c r="F109" s="71" t="s">
        <v>360</v>
      </c>
      <c r="G109" s="71" t="s">
        <v>2281</v>
      </c>
      <c r="H109" s="187" t="s">
        <v>996</v>
      </c>
      <c r="I109" s="332" t="s">
        <v>2254</v>
      </c>
      <c r="J109" s="334" t="s">
        <v>2255</v>
      </c>
      <c r="K109" s="93" t="s">
        <v>1567</v>
      </c>
      <c r="L109" s="204" t="s">
        <v>1568</v>
      </c>
      <c r="M109" s="198" t="s">
        <v>1923</v>
      </c>
      <c r="N109" s="184" t="s">
        <v>1923</v>
      </c>
      <c r="O109" s="184"/>
      <c r="P109" s="94"/>
      <c r="Q109" s="219" t="s">
        <v>28</v>
      </c>
      <c r="R109" s="204" t="s">
        <v>2030</v>
      </c>
      <c r="S109" s="228" t="s">
        <v>2299</v>
      </c>
    </row>
    <row r="110" spans="1:19">
      <c r="A110" s="236" t="s">
        <v>85</v>
      </c>
      <c r="B110" s="91" t="s">
        <v>1002</v>
      </c>
      <c r="C110" s="69" t="s">
        <v>570</v>
      </c>
      <c r="D110" s="71" t="s">
        <v>361</v>
      </c>
      <c r="E110" s="71" t="s">
        <v>2280</v>
      </c>
      <c r="F110" s="71" t="s">
        <v>360</v>
      </c>
      <c r="G110" s="71" t="s">
        <v>2281</v>
      </c>
      <c r="H110" s="187" t="s">
        <v>996</v>
      </c>
      <c r="I110" s="332" t="s">
        <v>2254</v>
      </c>
      <c r="J110" s="334" t="s">
        <v>2255</v>
      </c>
      <c r="K110" s="93" t="s">
        <v>1567</v>
      </c>
      <c r="L110" s="204" t="s">
        <v>1568</v>
      </c>
      <c r="M110" s="198" t="s">
        <v>1923</v>
      </c>
      <c r="N110" s="184" t="s">
        <v>1923</v>
      </c>
      <c r="O110" s="184"/>
      <c r="P110" s="94"/>
      <c r="Q110" s="219" t="s">
        <v>28</v>
      </c>
      <c r="R110" s="204" t="s">
        <v>2030</v>
      </c>
      <c r="S110" s="228"/>
    </row>
    <row r="111" spans="1:19">
      <c r="A111" s="236" t="s">
        <v>85</v>
      </c>
      <c r="B111" s="91" t="s">
        <v>1002</v>
      </c>
      <c r="C111" s="69" t="s">
        <v>2300</v>
      </c>
      <c r="D111" s="71" t="s">
        <v>361</v>
      </c>
      <c r="E111" s="71" t="s">
        <v>2301</v>
      </c>
      <c r="F111" s="71" t="s">
        <v>360</v>
      </c>
      <c r="G111" s="71" t="s">
        <v>2302</v>
      </c>
      <c r="H111" s="187" t="s">
        <v>996</v>
      </c>
      <c r="I111" s="332" t="s">
        <v>2303</v>
      </c>
      <c r="J111" s="334" t="s">
        <v>1981</v>
      </c>
      <c r="K111" s="93"/>
      <c r="L111" s="204"/>
      <c r="M111" s="198"/>
      <c r="N111" s="184"/>
      <c r="O111" s="184"/>
      <c r="P111" s="94" t="s">
        <v>2304</v>
      </c>
      <c r="Q111" s="219" t="s">
        <v>28</v>
      </c>
      <c r="R111" s="204" t="s">
        <v>2030</v>
      </c>
      <c r="S111" s="228"/>
    </row>
    <row r="112" spans="1:19" ht="38.25">
      <c r="A112" s="236" t="s">
        <v>2321</v>
      </c>
      <c r="B112" s="91" t="s">
        <v>358</v>
      </c>
      <c r="C112" s="69" t="s">
        <v>106</v>
      </c>
      <c r="D112" s="71" t="s">
        <v>361</v>
      </c>
      <c r="E112" s="71" t="s">
        <v>377</v>
      </c>
      <c r="F112" s="71" t="s">
        <v>360</v>
      </c>
      <c r="G112" s="71" t="s">
        <v>376</v>
      </c>
      <c r="H112" s="187" t="s">
        <v>996</v>
      </c>
      <c r="I112" s="332" t="s">
        <v>2254</v>
      </c>
      <c r="J112" s="334" t="s">
        <v>2255</v>
      </c>
      <c r="K112" s="93" t="s">
        <v>1567</v>
      </c>
      <c r="L112" s="204" t="s">
        <v>1568</v>
      </c>
      <c r="M112" s="198" t="s">
        <v>1929</v>
      </c>
      <c r="N112" s="97" t="s">
        <v>2007</v>
      </c>
      <c r="O112" s="97"/>
      <c r="P112" s="94" t="s">
        <v>1980</v>
      </c>
      <c r="Q112" s="219" t="s">
        <v>2021</v>
      </c>
      <c r="R112" s="204" t="s">
        <v>2031</v>
      </c>
      <c r="S112" s="228"/>
    </row>
    <row r="113" spans="1:20">
      <c r="A113" s="236" t="s">
        <v>2321</v>
      </c>
      <c r="B113" s="91" t="s">
        <v>1831</v>
      </c>
      <c r="C113" s="69" t="s">
        <v>355</v>
      </c>
      <c r="D113" s="71" t="s">
        <v>1832</v>
      </c>
      <c r="E113" s="71" t="s">
        <v>357</v>
      </c>
      <c r="F113" s="71" t="s">
        <v>1833</v>
      </c>
      <c r="G113" s="71" t="s">
        <v>357</v>
      </c>
      <c r="H113" s="187" t="s">
        <v>1046</v>
      </c>
      <c r="I113" s="332" t="s">
        <v>2254</v>
      </c>
      <c r="J113" s="334" t="s">
        <v>2255</v>
      </c>
      <c r="K113" s="93" t="s">
        <v>1567</v>
      </c>
      <c r="L113" s="204" t="s">
        <v>1568</v>
      </c>
      <c r="M113" s="198" t="s">
        <v>1923</v>
      </c>
      <c r="N113" s="97" t="s">
        <v>1923</v>
      </c>
      <c r="O113" s="97"/>
      <c r="P113" s="94"/>
      <c r="Q113" s="219" t="s">
        <v>2021</v>
      </c>
      <c r="R113" s="204" t="s">
        <v>2032</v>
      </c>
      <c r="S113" s="228"/>
    </row>
    <row r="114" spans="1:20">
      <c r="A114" s="236" t="s">
        <v>2321</v>
      </c>
      <c r="B114" s="91" t="s">
        <v>354</v>
      </c>
      <c r="C114" s="69" t="s">
        <v>355</v>
      </c>
      <c r="D114" s="71" t="s">
        <v>356</v>
      </c>
      <c r="E114" s="71" t="s">
        <v>357</v>
      </c>
      <c r="F114" s="71" t="s">
        <v>1834</v>
      </c>
      <c r="G114" s="71" t="s">
        <v>357</v>
      </c>
      <c r="H114" s="187" t="s">
        <v>1046</v>
      </c>
      <c r="I114" s="332" t="s">
        <v>2254</v>
      </c>
      <c r="J114" s="334" t="s">
        <v>2255</v>
      </c>
      <c r="K114" s="93" t="s">
        <v>1567</v>
      </c>
      <c r="L114" s="204" t="s">
        <v>1568</v>
      </c>
      <c r="M114" s="198" t="s">
        <v>1923</v>
      </c>
      <c r="N114" s="97" t="s">
        <v>1923</v>
      </c>
      <c r="O114" s="97"/>
      <c r="P114" s="94"/>
      <c r="Q114" s="219" t="s">
        <v>277</v>
      </c>
      <c r="R114" s="204" t="s">
        <v>2033</v>
      </c>
      <c r="S114" s="228"/>
    </row>
    <row r="115" spans="1:20">
      <c r="A115" s="236" t="s">
        <v>2321</v>
      </c>
      <c r="B115" s="91" t="s">
        <v>378</v>
      </c>
      <c r="C115" s="69" t="s">
        <v>379</v>
      </c>
      <c r="D115" s="71" t="s">
        <v>381</v>
      </c>
      <c r="E115" s="71" t="s">
        <v>383</v>
      </c>
      <c r="F115" s="71" t="s">
        <v>380</v>
      </c>
      <c r="G115" s="71" t="s">
        <v>382</v>
      </c>
      <c r="H115" s="187" t="s">
        <v>421</v>
      </c>
      <c r="I115" s="332" t="s">
        <v>2254</v>
      </c>
      <c r="J115" s="334" t="s">
        <v>2255</v>
      </c>
      <c r="K115" s="93" t="s">
        <v>1567</v>
      </c>
      <c r="L115" s="204" t="s">
        <v>1568</v>
      </c>
      <c r="M115" s="198" t="s">
        <v>1923</v>
      </c>
      <c r="N115" s="97" t="s">
        <v>1923</v>
      </c>
      <c r="O115" s="97"/>
      <c r="P115" s="94"/>
      <c r="Q115" s="219" t="s">
        <v>2021</v>
      </c>
      <c r="R115" s="204" t="s">
        <v>2034</v>
      </c>
      <c r="S115" s="228"/>
    </row>
    <row r="116" spans="1:20">
      <c r="A116" s="236" t="s">
        <v>2321</v>
      </c>
      <c r="B116" s="91" t="s">
        <v>378</v>
      </c>
      <c r="C116" s="69" t="s">
        <v>339</v>
      </c>
      <c r="D116" s="71" t="s">
        <v>381</v>
      </c>
      <c r="E116" s="71" t="s">
        <v>343</v>
      </c>
      <c r="F116" s="71" t="s">
        <v>380</v>
      </c>
      <c r="G116" s="71" t="s">
        <v>342</v>
      </c>
      <c r="H116" s="187" t="s">
        <v>421</v>
      </c>
      <c r="I116" s="332" t="s">
        <v>2254</v>
      </c>
      <c r="J116" s="334" t="s">
        <v>2255</v>
      </c>
      <c r="K116" s="93" t="s">
        <v>1567</v>
      </c>
      <c r="L116" s="204" t="s">
        <v>1568</v>
      </c>
      <c r="M116" s="198" t="s">
        <v>1923</v>
      </c>
      <c r="N116" s="97" t="s">
        <v>1923</v>
      </c>
      <c r="O116" s="97"/>
      <c r="P116" s="94"/>
      <c r="Q116" s="219" t="s">
        <v>277</v>
      </c>
      <c r="R116" s="204" t="s">
        <v>2024</v>
      </c>
      <c r="S116" s="228"/>
    </row>
    <row r="117" spans="1:20">
      <c r="A117" s="236" t="s">
        <v>2321</v>
      </c>
      <c r="B117" s="91" t="s">
        <v>378</v>
      </c>
      <c r="C117" s="69" t="s">
        <v>103</v>
      </c>
      <c r="D117" s="71" t="s">
        <v>381</v>
      </c>
      <c r="E117" s="71" t="s">
        <v>30</v>
      </c>
      <c r="F117" s="71" t="s">
        <v>380</v>
      </c>
      <c r="G117" s="71" t="s">
        <v>384</v>
      </c>
      <c r="H117" s="187" t="s">
        <v>421</v>
      </c>
      <c r="I117" s="332" t="s">
        <v>2254</v>
      </c>
      <c r="J117" s="334" t="s">
        <v>2255</v>
      </c>
      <c r="K117" s="93" t="s">
        <v>1567</v>
      </c>
      <c r="L117" s="204" t="s">
        <v>1568</v>
      </c>
      <c r="M117" s="198" t="s">
        <v>1923</v>
      </c>
      <c r="N117" s="97" t="s">
        <v>1923</v>
      </c>
      <c r="O117" s="97"/>
      <c r="P117" s="193"/>
      <c r="Q117" s="219" t="s">
        <v>277</v>
      </c>
      <c r="R117" s="204" t="s">
        <v>2024</v>
      </c>
      <c r="S117" s="228"/>
    </row>
    <row r="118" spans="1:20" ht="51">
      <c r="A118" s="236" t="s">
        <v>2321</v>
      </c>
      <c r="B118" s="91" t="s">
        <v>385</v>
      </c>
      <c r="C118" s="69" t="s">
        <v>386</v>
      </c>
      <c r="D118" s="71" t="s">
        <v>388</v>
      </c>
      <c r="E118" s="71" t="s">
        <v>389</v>
      </c>
      <c r="F118" s="71" t="s">
        <v>387</v>
      </c>
      <c r="G118" s="71" t="s">
        <v>389</v>
      </c>
      <c r="H118" s="187" t="s">
        <v>996</v>
      </c>
      <c r="I118" s="332" t="s">
        <v>2254</v>
      </c>
      <c r="J118" s="334" t="s">
        <v>2255</v>
      </c>
      <c r="K118" s="93" t="s">
        <v>1567</v>
      </c>
      <c r="L118" s="204" t="s">
        <v>1568</v>
      </c>
      <c r="M118" s="198" t="s">
        <v>1930</v>
      </c>
      <c r="N118" s="97" t="s">
        <v>1923</v>
      </c>
      <c r="O118" s="97"/>
      <c r="P118" s="94" t="s">
        <v>1980</v>
      </c>
      <c r="Q118" s="219" t="s">
        <v>277</v>
      </c>
      <c r="R118" s="204" t="s">
        <v>2035</v>
      </c>
      <c r="S118" s="228"/>
    </row>
    <row r="119" spans="1:20">
      <c r="A119" s="236" t="s">
        <v>2321</v>
      </c>
      <c r="B119" s="91" t="s">
        <v>390</v>
      </c>
      <c r="C119" s="69" t="s">
        <v>339</v>
      </c>
      <c r="D119" s="71" t="s">
        <v>392</v>
      </c>
      <c r="E119" s="71" t="s">
        <v>343</v>
      </c>
      <c r="F119" s="71" t="s">
        <v>391</v>
      </c>
      <c r="G119" s="71" t="s">
        <v>342</v>
      </c>
      <c r="H119" s="187" t="s">
        <v>996</v>
      </c>
      <c r="I119" s="332" t="s">
        <v>2254</v>
      </c>
      <c r="J119" s="334" t="s">
        <v>2255</v>
      </c>
      <c r="K119" s="93" t="s">
        <v>1567</v>
      </c>
      <c r="L119" s="204" t="s">
        <v>1568</v>
      </c>
      <c r="M119" s="198" t="s">
        <v>1923</v>
      </c>
      <c r="N119" s="97" t="s">
        <v>1923</v>
      </c>
      <c r="O119" s="97"/>
      <c r="P119" s="94"/>
      <c r="Q119" s="219" t="s">
        <v>277</v>
      </c>
      <c r="R119" s="204" t="s">
        <v>2031</v>
      </c>
      <c r="S119" s="228"/>
    </row>
    <row r="120" spans="1:20">
      <c r="A120" s="236" t="s">
        <v>2321</v>
      </c>
      <c r="B120" s="91" t="s">
        <v>394</v>
      </c>
      <c r="C120" s="69" t="s">
        <v>339</v>
      </c>
      <c r="D120" s="71" t="s">
        <v>396</v>
      </c>
      <c r="E120" s="71" t="s">
        <v>343</v>
      </c>
      <c r="F120" s="71" t="s">
        <v>395</v>
      </c>
      <c r="G120" s="71" t="s">
        <v>393</v>
      </c>
      <c r="H120" s="187" t="s">
        <v>996</v>
      </c>
      <c r="I120" s="332" t="s">
        <v>2254</v>
      </c>
      <c r="J120" s="334" t="s">
        <v>2255</v>
      </c>
      <c r="K120" s="93" t="s">
        <v>1567</v>
      </c>
      <c r="L120" s="204" t="s">
        <v>1568</v>
      </c>
      <c r="M120" s="198" t="s">
        <v>1923</v>
      </c>
      <c r="N120" s="184" t="s">
        <v>1923</v>
      </c>
      <c r="O120" s="184"/>
      <c r="P120" s="193"/>
      <c r="Q120" s="219" t="s">
        <v>2021</v>
      </c>
      <c r="R120" s="204" t="s">
        <v>2036</v>
      </c>
      <c r="S120" s="272"/>
    </row>
    <row r="121" spans="1:20" ht="51">
      <c r="A121" s="236" t="s">
        <v>2321</v>
      </c>
      <c r="B121" s="172" t="s">
        <v>1835</v>
      </c>
      <c r="C121" s="173" t="s">
        <v>339</v>
      </c>
      <c r="D121" s="174" t="s">
        <v>1056</v>
      </c>
      <c r="E121" s="174" t="s">
        <v>1056</v>
      </c>
      <c r="F121" s="174" t="s">
        <v>1057</v>
      </c>
      <c r="G121" s="174" t="s">
        <v>1057</v>
      </c>
      <c r="H121" s="188" t="s">
        <v>1830</v>
      </c>
      <c r="I121" s="332" t="s">
        <v>2254</v>
      </c>
      <c r="J121" s="333" t="s">
        <v>2255</v>
      </c>
      <c r="K121" s="93" t="s">
        <v>1567</v>
      </c>
      <c r="L121" s="204" t="s">
        <v>1568</v>
      </c>
      <c r="M121" s="198" t="s">
        <v>1931</v>
      </c>
      <c r="N121" s="184" t="s">
        <v>2305</v>
      </c>
      <c r="O121" s="184"/>
      <c r="P121" s="94" t="s">
        <v>1999</v>
      </c>
      <c r="Q121" s="219" t="s">
        <v>2021</v>
      </c>
      <c r="R121" s="204" t="s">
        <v>2037</v>
      </c>
      <c r="S121" s="228" t="s">
        <v>2059</v>
      </c>
    </row>
    <row r="122" spans="1:20" ht="25.5">
      <c r="A122" s="236" t="s">
        <v>85</v>
      </c>
      <c r="B122" s="172" t="s">
        <v>1836</v>
      </c>
      <c r="C122" s="173" t="s">
        <v>1849</v>
      </c>
      <c r="D122" s="174" t="s">
        <v>1031</v>
      </c>
      <c r="E122" s="174" t="s">
        <v>1850</v>
      </c>
      <c r="F122" s="174" t="s">
        <v>1039</v>
      </c>
      <c r="G122" s="174" t="s">
        <v>1851</v>
      </c>
      <c r="H122" s="188" t="s">
        <v>1026</v>
      </c>
      <c r="I122" s="332" t="s">
        <v>1981</v>
      </c>
      <c r="J122" s="333" t="s">
        <v>1981</v>
      </c>
      <c r="K122" s="93"/>
      <c r="L122" s="204"/>
      <c r="M122" s="198" t="s">
        <v>1923</v>
      </c>
      <c r="N122" s="97" t="s">
        <v>1923</v>
      </c>
      <c r="O122" s="184"/>
      <c r="P122" s="193"/>
      <c r="Q122" s="219" t="s">
        <v>2021</v>
      </c>
      <c r="R122" s="205" t="s">
        <v>2038</v>
      </c>
      <c r="S122" s="228" t="s">
        <v>2048</v>
      </c>
    </row>
    <row r="123" spans="1:20" ht="76.5">
      <c r="A123" s="236" t="s">
        <v>85</v>
      </c>
      <c r="B123" s="172" t="s">
        <v>1859</v>
      </c>
      <c r="C123" s="173" t="s">
        <v>1164</v>
      </c>
      <c r="D123" s="174" t="s">
        <v>1860</v>
      </c>
      <c r="E123" s="174" t="s">
        <v>1861</v>
      </c>
      <c r="F123" s="174" t="s">
        <v>1862</v>
      </c>
      <c r="G123" s="174" t="s">
        <v>1863</v>
      </c>
      <c r="H123" s="188" t="s">
        <v>421</v>
      </c>
      <c r="I123" s="332" t="s">
        <v>1981</v>
      </c>
      <c r="J123" s="333" t="s">
        <v>1981</v>
      </c>
      <c r="K123" s="93"/>
      <c r="L123" s="204"/>
      <c r="M123" s="198" t="s">
        <v>1934</v>
      </c>
      <c r="N123" s="97" t="s">
        <v>1938</v>
      </c>
      <c r="O123" s="97" t="s">
        <v>2051</v>
      </c>
      <c r="P123" s="193" t="s">
        <v>1984</v>
      </c>
      <c r="Q123" s="219" t="s">
        <v>277</v>
      </c>
      <c r="R123" s="205" t="s">
        <v>2039</v>
      </c>
      <c r="S123" s="228" t="s">
        <v>2048</v>
      </c>
    </row>
    <row r="124" spans="1:20" ht="25.5">
      <c r="A124" s="236" t="s">
        <v>85</v>
      </c>
      <c r="B124" s="172" t="s">
        <v>1859</v>
      </c>
      <c r="C124" s="173" t="s">
        <v>1839</v>
      </c>
      <c r="D124" s="174" t="s">
        <v>1860</v>
      </c>
      <c r="E124" s="174" t="s">
        <v>1864</v>
      </c>
      <c r="F124" s="174" t="s">
        <v>1862</v>
      </c>
      <c r="G124" s="174" t="s">
        <v>1865</v>
      </c>
      <c r="H124" s="188" t="s">
        <v>421</v>
      </c>
      <c r="I124" s="332" t="s">
        <v>1981</v>
      </c>
      <c r="J124" s="333" t="s">
        <v>1981</v>
      </c>
      <c r="K124" s="93"/>
      <c r="L124" s="204"/>
      <c r="M124" s="198"/>
      <c r="N124" s="97" t="s">
        <v>1938</v>
      </c>
      <c r="O124" s="97" t="s">
        <v>2040</v>
      </c>
      <c r="P124" s="193" t="s">
        <v>1984</v>
      </c>
      <c r="Q124" s="219" t="s">
        <v>2021</v>
      </c>
      <c r="R124" s="205" t="s">
        <v>2039</v>
      </c>
      <c r="S124" s="228" t="s">
        <v>2048</v>
      </c>
    </row>
    <row r="125" spans="1:20" ht="25.5">
      <c r="A125" s="236" t="s">
        <v>85</v>
      </c>
      <c r="B125" s="172" t="s">
        <v>1859</v>
      </c>
      <c r="C125" s="173" t="s">
        <v>1842</v>
      </c>
      <c r="D125" s="174" t="s">
        <v>1860</v>
      </c>
      <c r="E125" s="174" t="s">
        <v>1866</v>
      </c>
      <c r="F125" s="174" t="s">
        <v>1862</v>
      </c>
      <c r="G125" s="174" t="s">
        <v>1867</v>
      </c>
      <c r="H125" s="188" t="s">
        <v>421</v>
      </c>
      <c r="I125" s="332" t="s">
        <v>1981</v>
      </c>
      <c r="J125" s="333" t="s">
        <v>1981</v>
      </c>
      <c r="K125" s="93"/>
      <c r="L125" s="204"/>
      <c r="M125" s="198"/>
      <c r="N125" s="97" t="s">
        <v>1938</v>
      </c>
      <c r="O125" s="97" t="s">
        <v>2040</v>
      </c>
      <c r="P125" s="193" t="s">
        <v>1984</v>
      </c>
      <c r="Q125" s="219" t="s">
        <v>277</v>
      </c>
      <c r="R125" s="205" t="s">
        <v>2039</v>
      </c>
      <c r="S125" s="228" t="s">
        <v>2048</v>
      </c>
    </row>
    <row r="126" spans="1:20" ht="25.5">
      <c r="A126" s="236" t="s">
        <v>85</v>
      </c>
      <c r="B126" s="172" t="s">
        <v>1859</v>
      </c>
      <c r="C126" s="173" t="s">
        <v>1846</v>
      </c>
      <c r="D126" s="174" t="s">
        <v>1860</v>
      </c>
      <c r="E126" s="174" t="s">
        <v>1869</v>
      </c>
      <c r="F126" s="174" t="s">
        <v>1862</v>
      </c>
      <c r="G126" s="174" t="s">
        <v>1870</v>
      </c>
      <c r="H126" s="188" t="s">
        <v>421</v>
      </c>
      <c r="I126" s="332" t="s">
        <v>1981</v>
      </c>
      <c r="J126" s="333" t="s">
        <v>1981</v>
      </c>
      <c r="K126" s="93"/>
      <c r="L126" s="204"/>
      <c r="M126" s="198"/>
      <c r="N126" s="97" t="s">
        <v>1938</v>
      </c>
      <c r="O126" s="97" t="s">
        <v>2040</v>
      </c>
      <c r="P126" s="193" t="s">
        <v>1984</v>
      </c>
      <c r="Q126" s="219" t="s">
        <v>277</v>
      </c>
      <c r="R126" s="205" t="s">
        <v>2039</v>
      </c>
      <c r="S126" s="228" t="s">
        <v>2048</v>
      </c>
    </row>
    <row r="127" spans="1:20" ht="25.5">
      <c r="A127" s="236" t="s">
        <v>85</v>
      </c>
      <c r="B127" s="172" t="s">
        <v>1859</v>
      </c>
      <c r="C127" s="173" t="s">
        <v>326</v>
      </c>
      <c r="D127" s="174" t="s">
        <v>1860</v>
      </c>
      <c r="E127" s="174" t="s">
        <v>1871</v>
      </c>
      <c r="F127" s="174" t="s">
        <v>1862</v>
      </c>
      <c r="G127" s="174" t="s">
        <v>1872</v>
      </c>
      <c r="H127" s="188" t="s">
        <v>421</v>
      </c>
      <c r="I127" s="332" t="s">
        <v>1981</v>
      </c>
      <c r="J127" s="333" t="s">
        <v>1981</v>
      </c>
      <c r="K127" s="93"/>
      <c r="L127" s="204"/>
      <c r="M127" s="198"/>
      <c r="N127" s="97" t="s">
        <v>1938</v>
      </c>
      <c r="O127" s="184" t="s">
        <v>2040</v>
      </c>
      <c r="P127" s="193" t="s">
        <v>1984</v>
      </c>
      <c r="Q127" s="219" t="s">
        <v>277</v>
      </c>
      <c r="R127" s="205" t="s">
        <v>2039</v>
      </c>
      <c r="S127" s="228" t="s">
        <v>2048</v>
      </c>
    </row>
    <row r="128" spans="1:20" ht="63.75">
      <c r="A128" s="236" t="s">
        <v>85</v>
      </c>
      <c r="B128" s="172" t="s">
        <v>1859</v>
      </c>
      <c r="C128" s="173" t="s">
        <v>1873</v>
      </c>
      <c r="D128" s="174" t="s">
        <v>1860</v>
      </c>
      <c r="E128" s="174" t="s">
        <v>1874</v>
      </c>
      <c r="F128" s="174" t="s">
        <v>1862</v>
      </c>
      <c r="G128" s="174" t="s">
        <v>1875</v>
      </c>
      <c r="H128" s="188" t="s">
        <v>421</v>
      </c>
      <c r="I128" s="332" t="s">
        <v>1981</v>
      </c>
      <c r="J128" s="333" t="s">
        <v>1981</v>
      </c>
      <c r="K128" s="93"/>
      <c r="L128" s="204"/>
      <c r="M128" s="198"/>
      <c r="N128" s="97" t="s">
        <v>1938</v>
      </c>
      <c r="O128" s="97" t="s">
        <v>2052</v>
      </c>
      <c r="P128" s="193"/>
      <c r="Q128" s="219" t="s">
        <v>277</v>
      </c>
      <c r="R128" s="205" t="s">
        <v>2039</v>
      </c>
      <c r="S128" s="228" t="s">
        <v>2048</v>
      </c>
      <c r="T128" t="e">
        <f>VLOOKUP(B128&amp;C128,[1]Instructions!$A$27:$A$48,1,FALSE)</f>
        <v>#N/A</v>
      </c>
    </row>
    <row r="129" spans="1:20" ht="25.5">
      <c r="A129" s="338" t="s">
        <v>85</v>
      </c>
      <c r="B129" s="172" t="s">
        <v>1859</v>
      </c>
      <c r="C129" s="173" t="s">
        <v>1065</v>
      </c>
      <c r="D129" s="174" t="s">
        <v>1860</v>
      </c>
      <c r="E129" s="174" t="s">
        <v>1876</v>
      </c>
      <c r="F129" s="174" t="s">
        <v>1862</v>
      </c>
      <c r="G129" s="174" t="s">
        <v>1877</v>
      </c>
      <c r="H129" s="188" t="s">
        <v>421</v>
      </c>
      <c r="I129" s="332" t="s">
        <v>1981</v>
      </c>
      <c r="J129" s="333" t="s">
        <v>1981</v>
      </c>
      <c r="K129" s="332"/>
      <c r="L129" s="339"/>
      <c r="M129" s="340"/>
      <c r="N129" s="341" t="s">
        <v>1938</v>
      </c>
      <c r="O129" s="341" t="s">
        <v>2040</v>
      </c>
      <c r="P129" s="335" t="s">
        <v>1984</v>
      </c>
      <c r="Q129" s="342" t="s">
        <v>277</v>
      </c>
      <c r="R129" s="343" t="s">
        <v>2039</v>
      </c>
      <c r="S129" s="336" t="s">
        <v>2048</v>
      </c>
      <c r="T129" t="e">
        <f>VLOOKUP(B129&amp;C129,[1]Instructions!$A$27:$A$48,1,FALSE)</f>
        <v>#N/A</v>
      </c>
    </row>
    <row r="130" spans="1:20" ht="26.25" thickBot="1">
      <c r="A130" s="250" t="s">
        <v>85</v>
      </c>
      <c r="B130" s="92" t="s">
        <v>1859</v>
      </c>
      <c r="C130" s="344" t="s">
        <v>1856</v>
      </c>
      <c r="D130" s="345" t="s">
        <v>1860</v>
      </c>
      <c r="E130" s="345" t="s">
        <v>1878</v>
      </c>
      <c r="F130" s="345" t="s">
        <v>1862</v>
      </c>
      <c r="G130" s="345" t="s">
        <v>1879</v>
      </c>
      <c r="H130" s="346" t="s">
        <v>421</v>
      </c>
      <c r="I130" s="95" t="s">
        <v>1981</v>
      </c>
      <c r="J130" s="96" t="s">
        <v>1981</v>
      </c>
      <c r="K130" s="95"/>
      <c r="L130" s="78"/>
      <c r="M130" s="200"/>
      <c r="N130" s="227" t="s">
        <v>1938</v>
      </c>
      <c r="O130" s="227" t="s">
        <v>2040</v>
      </c>
      <c r="P130" s="211" t="s">
        <v>1984</v>
      </c>
      <c r="Q130" s="347" t="s">
        <v>277</v>
      </c>
      <c r="R130" s="206" t="s">
        <v>2039</v>
      </c>
      <c r="S130" s="229" t="s">
        <v>2048</v>
      </c>
      <c r="T130" t="e">
        <f>VLOOKUP(B130&amp;C130,[1]Instructions!$A$27:$A$48,1,FALSE)</f>
        <v>#N/A</v>
      </c>
    </row>
    <row r="132" spans="1:20" ht="13.5" thickBot="1">
      <c r="G132" s="45"/>
      <c r="L132" t="s">
        <v>1579</v>
      </c>
    </row>
    <row r="133" spans="1:20" ht="13.5" thickBot="1">
      <c r="A133" s="259" t="s">
        <v>1299</v>
      </c>
      <c r="B133" s="260"/>
      <c r="C133" s="260"/>
      <c r="D133" s="127"/>
      <c r="E133" s="127"/>
      <c r="F133" s="128"/>
      <c r="G133" s="129"/>
      <c r="H133" s="352" t="s">
        <v>1563</v>
      </c>
      <c r="I133" s="353"/>
      <c r="J133" s="355" t="s">
        <v>1564</v>
      </c>
      <c r="K133" s="356"/>
      <c r="L133" s="354" t="s">
        <v>1580</v>
      </c>
      <c r="M133" s="353"/>
      <c r="N133" s="87" t="s">
        <v>8</v>
      </c>
      <c r="O133" s="113"/>
      <c r="P133" s="88"/>
      <c r="Q133" s="87" t="s">
        <v>8</v>
      </c>
    </row>
    <row r="134" spans="1:20">
      <c r="A134" s="261" t="s">
        <v>2062</v>
      </c>
      <c r="B134" s="125" t="s">
        <v>60</v>
      </c>
      <c r="C134" s="125" t="s">
        <v>959</v>
      </c>
      <c r="D134" s="125" t="s">
        <v>957</v>
      </c>
      <c r="E134" s="125" t="s">
        <v>960</v>
      </c>
      <c r="F134" s="125" t="s">
        <v>958</v>
      </c>
      <c r="G134" s="126" t="s">
        <v>961</v>
      </c>
      <c r="H134" s="130" t="s">
        <v>1528</v>
      </c>
      <c r="I134" s="131" t="s">
        <v>1529</v>
      </c>
      <c r="J134" s="130" t="s">
        <v>1528</v>
      </c>
      <c r="K134" s="131" t="s">
        <v>1529</v>
      </c>
      <c r="L134" s="130" t="s">
        <v>1528</v>
      </c>
      <c r="M134" s="131" t="s">
        <v>1529</v>
      </c>
      <c r="N134" s="238" t="s">
        <v>2124</v>
      </c>
      <c r="O134" s="222" t="s">
        <v>2125</v>
      </c>
      <c r="P134" s="155" t="s">
        <v>1917</v>
      </c>
      <c r="Q134" s="234" t="s">
        <v>2042</v>
      </c>
      <c r="R134" s="9"/>
    </row>
    <row r="135" spans="1:20">
      <c r="A135" s="236" t="s">
        <v>85</v>
      </c>
      <c r="B135" s="97" t="s">
        <v>962</v>
      </c>
      <c r="C135" s="98" t="s">
        <v>972</v>
      </c>
      <c r="D135" s="97" t="s">
        <v>963</v>
      </c>
      <c r="E135" s="98" t="s">
        <v>973</v>
      </c>
      <c r="F135" s="97" t="s">
        <v>963</v>
      </c>
      <c r="G135" s="100" t="s">
        <v>973</v>
      </c>
      <c r="H135" s="132" t="s">
        <v>1581</v>
      </c>
      <c r="I135" s="136" t="s">
        <v>1582</v>
      </c>
      <c r="J135" s="132"/>
      <c r="K135" s="136"/>
      <c r="L135" s="132"/>
      <c r="M135" s="136"/>
      <c r="N135" s="198" t="s">
        <v>1923</v>
      </c>
      <c r="O135" s="217" t="s">
        <v>1923</v>
      </c>
      <c r="P135" s="147"/>
      <c r="Q135" s="235"/>
    </row>
    <row r="136" spans="1:20" ht="25.5">
      <c r="A136" s="236" t="s">
        <v>85</v>
      </c>
      <c r="B136" s="97" t="s">
        <v>996</v>
      </c>
      <c r="C136" s="98" t="s">
        <v>359</v>
      </c>
      <c r="D136" s="97" t="s">
        <v>997</v>
      </c>
      <c r="E136" s="98" t="s">
        <v>998</v>
      </c>
      <c r="F136" s="97" t="s">
        <v>996</v>
      </c>
      <c r="G136" s="100" t="s">
        <v>999</v>
      </c>
      <c r="H136" s="203" t="s">
        <v>1583</v>
      </c>
      <c r="I136" s="136" t="s">
        <v>1584</v>
      </c>
      <c r="J136" s="132" t="s">
        <v>1567</v>
      </c>
      <c r="K136" s="136" t="s">
        <v>1568</v>
      </c>
      <c r="L136" s="132"/>
      <c r="M136" s="136"/>
      <c r="N136" s="198" t="s">
        <v>1942</v>
      </c>
      <c r="O136" s="218" t="s">
        <v>1969</v>
      </c>
      <c r="P136" s="205" t="s">
        <v>1980</v>
      </c>
      <c r="Q136" s="236"/>
    </row>
    <row r="137" spans="1:20">
      <c r="A137" s="236" t="s">
        <v>85</v>
      </c>
      <c r="B137" s="97" t="s">
        <v>996</v>
      </c>
      <c r="C137" s="98" t="s">
        <v>333</v>
      </c>
      <c r="D137" s="184" t="s">
        <v>997</v>
      </c>
      <c r="E137" s="98" t="s">
        <v>337</v>
      </c>
      <c r="F137" s="97" t="s">
        <v>996</v>
      </c>
      <c r="G137" s="100" t="s">
        <v>337</v>
      </c>
      <c r="H137" s="203" t="s">
        <v>1583</v>
      </c>
      <c r="I137" s="136" t="s">
        <v>1584</v>
      </c>
      <c r="J137" s="132" t="s">
        <v>1567</v>
      </c>
      <c r="K137" s="136" t="s">
        <v>1568</v>
      </c>
      <c r="L137" s="132"/>
      <c r="M137" s="136"/>
      <c r="N137" s="198" t="s">
        <v>1923</v>
      </c>
      <c r="O137" s="217" t="s">
        <v>1923</v>
      </c>
      <c r="P137" s="147"/>
      <c r="Q137" s="235"/>
    </row>
    <row r="138" spans="1:20">
      <c r="A138" s="236" t="s">
        <v>85</v>
      </c>
      <c r="B138" s="97" t="s">
        <v>996</v>
      </c>
      <c r="C138" s="98" t="s">
        <v>1002</v>
      </c>
      <c r="D138" s="97" t="s">
        <v>997</v>
      </c>
      <c r="E138" s="98" t="s">
        <v>1003</v>
      </c>
      <c r="F138" s="97" t="s">
        <v>996</v>
      </c>
      <c r="G138" s="100" t="s">
        <v>1004</v>
      </c>
      <c r="H138" s="203" t="s">
        <v>1565</v>
      </c>
      <c r="I138" s="136" t="s">
        <v>1566</v>
      </c>
      <c r="J138" s="132" t="s">
        <v>1573</v>
      </c>
      <c r="K138" s="136" t="s">
        <v>1574</v>
      </c>
      <c r="L138" s="132"/>
      <c r="M138" s="136"/>
      <c r="N138" s="198" t="s">
        <v>1923</v>
      </c>
      <c r="O138" s="217" t="s">
        <v>1923</v>
      </c>
      <c r="P138" s="147"/>
      <c r="Q138" s="235"/>
    </row>
    <row r="139" spans="1:20">
      <c r="A139" s="236" t="s">
        <v>85</v>
      </c>
      <c r="B139" s="97" t="s">
        <v>996</v>
      </c>
      <c r="C139" s="98" t="s">
        <v>339</v>
      </c>
      <c r="D139" s="97" t="s">
        <v>997</v>
      </c>
      <c r="E139" s="98" t="s">
        <v>397</v>
      </c>
      <c r="F139" s="97" t="s">
        <v>996</v>
      </c>
      <c r="G139" s="100" t="s">
        <v>397</v>
      </c>
      <c r="H139" s="203" t="s">
        <v>1569</v>
      </c>
      <c r="I139" s="136" t="s">
        <v>1570</v>
      </c>
      <c r="J139" s="132" t="s">
        <v>1567</v>
      </c>
      <c r="K139" s="136" t="s">
        <v>1568</v>
      </c>
      <c r="L139" s="132"/>
      <c r="M139" s="136"/>
      <c r="N139" s="198" t="s">
        <v>1923</v>
      </c>
      <c r="O139" s="217" t="s">
        <v>1923</v>
      </c>
      <c r="P139" s="147"/>
      <c r="Q139" s="235"/>
    </row>
    <row r="140" spans="1:20" ht="25.5">
      <c r="A140" s="236" t="s">
        <v>85</v>
      </c>
      <c r="B140" s="97" t="s">
        <v>996</v>
      </c>
      <c r="C140" s="98" t="s">
        <v>350</v>
      </c>
      <c r="D140" s="97" t="s">
        <v>997</v>
      </c>
      <c r="E140" s="98" t="s">
        <v>1008</v>
      </c>
      <c r="F140" s="97" t="s">
        <v>996</v>
      </c>
      <c r="G140" s="100" t="s">
        <v>353</v>
      </c>
      <c r="H140" s="203" t="s">
        <v>1565</v>
      </c>
      <c r="I140" s="136" t="s">
        <v>1566</v>
      </c>
      <c r="J140" s="132" t="s">
        <v>1573</v>
      </c>
      <c r="K140" s="136" t="s">
        <v>1574</v>
      </c>
      <c r="L140" s="132"/>
      <c r="M140" s="136"/>
      <c r="N140" s="198" t="s">
        <v>1944</v>
      </c>
      <c r="O140" s="218" t="s">
        <v>2013</v>
      </c>
      <c r="P140" s="205" t="s">
        <v>1998</v>
      </c>
      <c r="Q140" s="228" t="s">
        <v>2045</v>
      </c>
    </row>
    <row r="141" spans="1:20">
      <c r="A141" s="236" t="s">
        <v>85</v>
      </c>
      <c r="B141" s="97" t="s">
        <v>996</v>
      </c>
      <c r="C141" s="98" t="s">
        <v>1011</v>
      </c>
      <c r="D141" s="97" t="s">
        <v>997</v>
      </c>
      <c r="E141" s="98" t="s">
        <v>1012</v>
      </c>
      <c r="F141" s="97" t="s">
        <v>996</v>
      </c>
      <c r="G141" s="100" t="s">
        <v>1013</v>
      </c>
      <c r="H141" s="203" t="s">
        <v>1571</v>
      </c>
      <c r="I141" s="136" t="s">
        <v>1572</v>
      </c>
      <c r="J141" s="132" t="s">
        <v>1573</v>
      </c>
      <c r="K141" s="136" t="s">
        <v>1574</v>
      </c>
      <c r="L141" s="132"/>
      <c r="M141" s="136"/>
      <c r="N141" s="198" t="s">
        <v>1923</v>
      </c>
      <c r="O141" s="217" t="s">
        <v>1923</v>
      </c>
      <c r="P141" s="147"/>
      <c r="Q141" s="235"/>
    </row>
    <row r="142" spans="1:20">
      <c r="A142" s="236" t="s">
        <v>85</v>
      </c>
      <c r="B142" s="97" t="s">
        <v>996</v>
      </c>
      <c r="C142" s="98" t="s">
        <v>1015</v>
      </c>
      <c r="D142" s="97" t="s">
        <v>997</v>
      </c>
      <c r="E142" s="98" t="s">
        <v>357</v>
      </c>
      <c r="F142" s="97" t="s">
        <v>996</v>
      </c>
      <c r="G142" s="100" t="s">
        <v>357</v>
      </c>
      <c r="H142" s="203" t="s">
        <v>1571</v>
      </c>
      <c r="I142" s="136" t="s">
        <v>1572</v>
      </c>
      <c r="J142" s="132" t="s">
        <v>1573</v>
      </c>
      <c r="K142" s="136" t="s">
        <v>1574</v>
      </c>
      <c r="L142" s="132"/>
      <c r="M142" s="136"/>
      <c r="N142" s="198" t="s">
        <v>1923</v>
      </c>
      <c r="O142" s="217" t="s">
        <v>1923</v>
      </c>
      <c r="P142" s="147"/>
      <c r="Q142" s="235"/>
    </row>
    <row r="143" spans="1:20" ht="25.5">
      <c r="A143" s="236" t="s">
        <v>85</v>
      </c>
      <c r="B143" s="97" t="s">
        <v>996</v>
      </c>
      <c r="C143" s="98" t="s">
        <v>1014</v>
      </c>
      <c r="D143" s="97" t="s">
        <v>997</v>
      </c>
      <c r="E143" s="98" t="s">
        <v>376</v>
      </c>
      <c r="F143" s="97" t="s">
        <v>996</v>
      </c>
      <c r="G143" s="100" t="s">
        <v>376</v>
      </c>
      <c r="H143" s="203" t="s">
        <v>1583</v>
      </c>
      <c r="I143" s="136" t="s">
        <v>1584</v>
      </c>
      <c r="J143" s="132" t="s">
        <v>1567</v>
      </c>
      <c r="K143" s="136" t="s">
        <v>1568</v>
      </c>
      <c r="L143" s="132"/>
      <c r="M143" s="136"/>
      <c r="N143" s="198" t="s">
        <v>1946</v>
      </c>
      <c r="O143" s="217" t="s">
        <v>2014</v>
      </c>
      <c r="P143" s="205" t="s">
        <v>1980</v>
      </c>
      <c r="Q143" s="235"/>
    </row>
    <row r="144" spans="1:20" ht="38.25">
      <c r="A144" s="236" t="s">
        <v>85</v>
      </c>
      <c r="B144" s="97" t="s">
        <v>996</v>
      </c>
      <c r="C144" s="98" t="s">
        <v>2274</v>
      </c>
      <c r="D144" s="97" t="s">
        <v>997</v>
      </c>
      <c r="E144" s="98" t="s">
        <v>2275</v>
      </c>
      <c r="F144" s="97" t="s">
        <v>996</v>
      </c>
      <c r="G144" s="100" t="s">
        <v>2275</v>
      </c>
      <c r="H144" s="203" t="s">
        <v>1583</v>
      </c>
      <c r="I144" s="136" t="s">
        <v>1584</v>
      </c>
      <c r="J144" s="132" t="s">
        <v>1567</v>
      </c>
      <c r="K144" s="136" t="s">
        <v>1568</v>
      </c>
      <c r="L144" s="132"/>
      <c r="M144" s="136"/>
      <c r="N144" s="198" t="s">
        <v>2276</v>
      </c>
      <c r="O144" s="217"/>
      <c r="P144" s="205"/>
      <c r="Q144" s="235"/>
    </row>
    <row r="145" spans="1:17" ht="25.5">
      <c r="A145" s="236" t="s">
        <v>85</v>
      </c>
      <c r="B145" s="97" t="s">
        <v>996</v>
      </c>
      <c r="C145" s="99" t="s">
        <v>386</v>
      </c>
      <c r="D145" s="97" t="s">
        <v>997</v>
      </c>
      <c r="E145" s="99" t="s">
        <v>389</v>
      </c>
      <c r="F145" s="97" t="s">
        <v>996</v>
      </c>
      <c r="G145" s="100" t="s">
        <v>389</v>
      </c>
      <c r="H145" s="203" t="s">
        <v>1583</v>
      </c>
      <c r="I145" s="136" t="s">
        <v>1584</v>
      </c>
      <c r="J145" s="132" t="s">
        <v>1567</v>
      </c>
      <c r="K145" s="136" t="s">
        <v>1568</v>
      </c>
      <c r="L145" s="132"/>
      <c r="M145" s="136"/>
      <c r="N145" s="198" t="s">
        <v>1946</v>
      </c>
      <c r="O145" s="217" t="s">
        <v>1923</v>
      </c>
      <c r="P145" s="205" t="s">
        <v>1980</v>
      </c>
      <c r="Q145" s="235"/>
    </row>
    <row r="146" spans="1:17" ht="25.5">
      <c r="A146" s="236" t="s">
        <v>85</v>
      </c>
      <c r="B146" s="97" t="s">
        <v>996</v>
      </c>
      <c r="C146" s="98" t="s">
        <v>1017</v>
      </c>
      <c r="D146" s="97" t="s">
        <v>997</v>
      </c>
      <c r="E146" s="98" t="s">
        <v>1018</v>
      </c>
      <c r="F146" s="97" t="s">
        <v>996</v>
      </c>
      <c r="G146" s="100" t="s">
        <v>1019</v>
      </c>
      <c r="H146" s="203" t="s">
        <v>1569</v>
      </c>
      <c r="I146" s="136" t="s">
        <v>1570</v>
      </c>
      <c r="J146" s="132" t="s">
        <v>1567</v>
      </c>
      <c r="K146" s="136" t="s">
        <v>1568</v>
      </c>
      <c r="L146" s="132"/>
      <c r="M146" s="136"/>
      <c r="N146" s="198" t="s">
        <v>1948</v>
      </c>
      <c r="O146" s="217" t="s">
        <v>1923</v>
      </c>
      <c r="P146" s="205" t="s">
        <v>2000</v>
      </c>
      <c r="Q146" s="235"/>
    </row>
    <row r="147" spans="1:17" ht="25.5">
      <c r="A147" s="236" t="s">
        <v>85</v>
      </c>
      <c r="B147" s="97" t="s">
        <v>996</v>
      </c>
      <c r="C147" s="98" t="s">
        <v>1020</v>
      </c>
      <c r="D147" s="97" t="s">
        <v>997</v>
      </c>
      <c r="E147" s="98" t="s">
        <v>1021</v>
      </c>
      <c r="F147" s="97" t="s">
        <v>996</v>
      </c>
      <c r="G147" s="100" t="s">
        <v>1022</v>
      </c>
      <c r="H147" s="203" t="s">
        <v>1989</v>
      </c>
      <c r="I147" s="136" t="s">
        <v>1991</v>
      </c>
      <c r="J147" s="132"/>
      <c r="K147" s="136"/>
      <c r="L147" s="132"/>
      <c r="M147" s="136"/>
      <c r="N147" s="198" t="s">
        <v>1949</v>
      </c>
      <c r="O147" s="217" t="s">
        <v>1923</v>
      </c>
      <c r="P147" s="205" t="s">
        <v>2000</v>
      </c>
      <c r="Q147" s="235"/>
    </row>
    <row r="148" spans="1:17" ht="25.5">
      <c r="A148" s="236" t="s">
        <v>85</v>
      </c>
      <c r="B148" s="97" t="s">
        <v>996</v>
      </c>
      <c r="C148" s="101" t="s">
        <v>1023</v>
      </c>
      <c r="D148" s="97" t="s">
        <v>997</v>
      </c>
      <c r="E148" s="97" t="s">
        <v>1024</v>
      </c>
      <c r="F148" s="97" t="s">
        <v>996</v>
      </c>
      <c r="G148" s="100" t="s">
        <v>1025</v>
      </c>
      <c r="H148" s="203" t="s">
        <v>1569</v>
      </c>
      <c r="I148" s="136" t="s">
        <v>1570</v>
      </c>
      <c r="J148" s="132" t="s">
        <v>1567</v>
      </c>
      <c r="K148" s="136" t="s">
        <v>1568</v>
      </c>
      <c r="L148" s="132"/>
      <c r="M148" s="136"/>
      <c r="N148" s="198" t="s">
        <v>1950</v>
      </c>
      <c r="O148" s="217" t="s">
        <v>1923</v>
      </c>
      <c r="P148" s="205" t="s">
        <v>2000</v>
      </c>
      <c r="Q148" s="235"/>
    </row>
    <row r="149" spans="1:17">
      <c r="A149" s="236" t="s">
        <v>85</v>
      </c>
      <c r="B149" s="97" t="s">
        <v>1520</v>
      </c>
      <c r="C149" s="101" t="s">
        <v>1276</v>
      </c>
      <c r="D149" s="97" t="s">
        <v>1521</v>
      </c>
      <c r="E149" s="97" t="s">
        <v>1277</v>
      </c>
      <c r="F149" s="97" t="s">
        <v>1522</v>
      </c>
      <c r="G149" s="100" t="s">
        <v>1278</v>
      </c>
      <c r="H149" s="203" t="s">
        <v>1577</v>
      </c>
      <c r="I149" s="136" t="s">
        <v>1578</v>
      </c>
      <c r="J149" s="132" t="s">
        <v>1567</v>
      </c>
      <c r="K149" s="136" t="s">
        <v>1568</v>
      </c>
      <c r="L149" s="132"/>
      <c r="M149" s="136"/>
      <c r="N149" s="198" t="s">
        <v>1923</v>
      </c>
      <c r="O149" s="217" t="s">
        <v>1923</v>
      </c>
      <c r="P149" s="147"/>
      <c r="Q149" s="235"/>
    </row>
    <row r="150" spans="1:17">
      <c r="A150" s="236" t="s">
        <v>85</v>
      </c>
      <c r="B150" s="97" t="s">
        <v>1520</v>
      </c>
      <c r="C150" s="101" t="s">
        <v>1523</v>
      </c>
      <c r="D150" s="97" t="s">
        <v>1521</v>
      </c>
      <c r="E150" s="97" t="s">
        <v>1524</v>
      </c>
      <c r="F150" s="97" t="s">
        <v>1522</v>
      </c>
      <c r="G150" s="100" t="s">
        <v>1525</v>
      </c>
      <c r="H150" s="203" t="s">
        <v>1718</v>
      </c>
      <c r="I150" s="136" t="s">
        <v>1719</v>
      </c>
      <c r="J150" s="132" t="s">
        <v>1567</v>
      </c>
      <c r="K150" s="136" t="s">
        <v>1568</v>
      </c>
      <c r="L150" s="132"/>
      <c r="M150" s="136"/>
      <c r="N150" s="198" t="s">
        <v>1923</v>
      </c>
      <c r="O150" s="217" t="s">
        <v>1923</v>
      </c>
      <c r="P150" s="147"/>
      <c r="Q150" s="235"/>
    </row>
    <row r="151" spans="1:17" ht="25.5">
      <c r="A151" s="236" t="s">
        <v>85</v>
      </c>
      <c r="B151" s="97" t="s">
        <v>1026</v>
      </c>
      <c r="C151" s="101" t="s">
        <v>1026</v>
      </c>
      <c r="D151" s="97" t="s">
        <v>1027</v>
      </c>
      <c r="E151" s="97" t="s">
        <v>1028</v>
      </c>
      <c r="F151" s="184" t="s">
        <v>1814</v>
      </c>
      <c r="G151" s="100" t="s">
        <v>1029</v>
      </c>
      <c r="H151" s="203" t="s">
        <v>1585</v>
      </c>
      <c r="I151" s="136" t="s">
        <v>1586</v>
      </c>
      <c r="J151" s="132"/>
      <c r="K151" s="136"/>
      <c r="L151" s="132"/>
      <c r="M151" s="136"/>
      <c r="N151" s="198" t="s">
        <v>1951</v>
      </c>
      <c r="O151" s="217" t="s">
        <v>1923</v>
      </c>
      <c r="P151" s="205" t="s">
        <v>1980</v>
      </c>
      <c r="Q151" s="235"/>
    </row>
    <row r="152" spans="1:17">
      <c r="A152" s="236" t="s">
        <v>85</v>
      </c>
      <c r="B152" s="97" t="s">
        <v>1026</v>
      </c>
      <c r="C152" s="101" t="s">
        <v>1030</v>
      </c>
      <c r="D152" s="97" t="s">
        <v>1027</v>
      </c>
      <c r="E152" s="97" t="s">
        <v>1031</v>
      </c>
      <c r="F152" s="184" t="s">
        <v>1814</v>
      </c>
      <c r="G152" s="100" t="s">
        <v>1032</v>
      </c>
      <c r="H152" s="132" t="s">
        <v>1587</v>
      </c>
      <c r="I152" s="136" t="s">
        <v>1588</v>
      </c>
      <c r="J152" s="132"/>
      <c r="K152" s="136"/>
      <c r="L152" s="132"/>
      <c r="M152" s="136"/>
      <c r="N152" s="198" t="s">
        <v>1952</v>
      </c>
      <c r="O152" s="217" t="s">
        <v>1923</v>
      </c>
      <c r="P152" s="205" t="s">
        <v>1980</v>
      </c>
      <c r="Q152" s="235"/>
    </row>
    <row r="153" spans="1:17" ht="25.5">
      <c r="A153" s="236" t="s">
        <v>85</v>
      </c>
      <c r="B153" s="97" t="s">
        <v>1033</v>
      </c>
      <c r="C153" s="101" t="s">
        <v>1037</v>
      </c>
      <c r="D153" s="97" t="s">
        <v>1034</v>
      </c>
      <c r="E153" s="97" t="s">
        <v>1038</v>
      </c>
      <c r="F153" s="97" t="s">
        <v>1026</v>
      </c>
      <c r="G153" s="100" t="s">
        <v>1039</v>
      </c>
      <c r="H153" s="132" t="s">
        <v>1587</v>
      </c>
      <c r="I153" s="136" t="s">
        <v>1588</v>
      </c>
      <c r="J153" s="132"/>
      <c r="K153" s="136"/>
      <c r="L153" s="132"/>
      <c r="M153" s="136"/>
      <c r="N153" s="198" t="s">
        <v>1953</v>
      </c>
      <c r="O153" s="217" t="s">
        <v>1923</v>
      </c>
      <c r="P153" s="204" t="s">
        <v>1922</v>
      </c>
      <c r="Q153" s="235"/>
    </row>
    <row r="154" spans="1:17" ht="25.5">
      <c r="A154" s="236" t="s">
        <v>85</v>
      </c>
      <c r="B154" s="97" t="s">
        <v>1033</v>
      </c>
      <c r="C154" s="101" t="s">
        <v>1040</v>
      </c>
      <c r="D154" s="97" t="s">
        <v>1034</v>
      </c>
      <c r="E154" s="97" t="s">
        <v>349</v>
      </c>
      <c r="F154" s="97" t="s">
        <v>1026</v>
      </c>
      <c r="G154" s="100" t="s">
        <v>1041</v>
      </c>
      <c r="H154" s="203" t="s">
        <v>1569</v>
      </c>
      <c r="I154" s="133" t="s">
        <v>1570</v>
      </c>
      <c r="J154" s="132" t="s">
        <v>1567</v>
      </c>
      <c r="K154" s="136" t="s">
        <v>1568</v>
      </c>
      <c r="L154" s="132"/>
      <c r="M154" s="136"/>
      <c r="N154" s="198" t="s">
        <v>1950</v>
      </c>
      <c r="O154" s="217" t="s">
        <v>2014</v>
      </c>
      <c r="P154" s="205" t="s">
        <v>1980</v>
      </c>
      <c r="Q154" s="235"/>
    </row>
    <row r="155" spans="1:17" ht="63.75">
      <c r="A155" s="236" t="s">
        <v>85</v>
      </c>
      <c r="B155" s="97" t="s">
        <v>1033</v>
      </c>
      <c r="C155" s="101" t="s">
        <v>1026</v>
      </c>
      <c r="D155" s="97" t="s">
        <v>1034</v>
      </c>
      <c r="E155" s="97" t="s">
        <v>1035</v>
      </c>
      <c r="F155" s="97" t="s">
        <v>1026</v>
      </c>
      <c r="G155" s="100" t="s">
        <v>1036</v>
      </c>
      <c r="H155" s="203" t="s">
        <v>1585</v>
      </c>
      <c r="I155" s="136" t="s">
        <v>1586</v>
      </c>
      <c r="J155" s="132"/>
      <c r="K155" s="136"/>
      <c r="L155" s="132"/>
      <c r="M155" s="136"/>
      <c r="N155" s="198" t="s">
        <v>1951</v>
      </c>
      <c r="O155" s="217" t="s">
        <v>2015</v>
      </c>
      <c r="P155" s="205" t="s">
        <v>1980</v>
      </c>
      <c r="Q155" s="228" t="s">
        <v>2078</v>
      </c>
    </row>
    <row r="156" spans="1:17" ht="38.25">
      <c r="A156" s="236" t="s">
        <v>85</v>
      </c>
      <c r="B156" s="97" t="s">
        <v>1033</v>
      </c>
      <c r="C156" s="101" t="s">
        <v>1030</v>
      </c>
      <c r="D156" s="97" t="s">
        <v>1034</v>
      </c>
      <c r="E156" s="97" t="s">
        <v>1044</v>
      </c>
      <c r="F156" s="97" t="s">
        <v>1026</v>
      </c>
      <c r="G156" s="100" t="s">
        <v>1045</v>
      </c>
      <c r="H156" s="203" t="s">
        <v>1989</v>
      </c>
      <c r="I156" s="268" t="s">
        <v>1991</v>
      </c>
      <c r="J156" s="132"/>
      <c r="K156" s="136"/>
      <c r="L156" s="132"/>
      <c r="M156" s="136"/>
      <c r="N156" s="198" t="s">
        <v>1954</v>
      </c>
      <c r="O156" s="201" t="s">
        <v>1920</v>
      </c>
      <c r="P156" s="205" t="s">
        <v>2000</v>
      </c>
      <c r="Q156" s="228" t="s">
        <v>2045</v>
      </c>
    </row>
    <row r="157" spans="1:17" ht="25.5">
      <c r="A157" s="236" t="s">
        <v>85</v>
      </c>
      <c r="B157" s="97" t="s">
        <v>1033</v>
      </c>
      <c r="C157" s="101" t="s">
        <v>1042</v>
      </c>
      <c r="D157" s="97" t="s">
        <v>1034</v>
      </c>
      <c r="E157" s="97" t="s">
        <v>346</v>
      </c>
      <c r="F157" s="97" t="s">
        <v>1026</v>
      </c>
      <c r="G157" s="100" t="s">
        <v>1043</v>
      </c>
      <c r="H157" s="203" t="s">
        <v>1569</v>
      </c>
      <c r="I157" s="133" t="s">
        <v>1570</v>
      </c>
      <c r="J157" s="132" t="s">
        <v>1567</v>
      </c>
      <c r="K157" s="136" t="s">
        <v>1568</v>
      </c>
      <c r="L157" s="132"/>
      <c r="M157" s="136"/>
      <c r="N157" s="198" t="s">
        <v>1950</v>
      </c>
      <c r="O157" s="217" t="s">
        <v>2014</v>
      </c>
      <c r="P157" s="205" t="s">
        <v>1980</v>
      </c>
      <c r="Q157" s="235"/>
    </row>
    <row r="158" spans="1:17">
      <c r="A158" s="236" t="s">
        <v>85</v>
      </c>
      <c r="B158" s="97" t="s">
        <v>1046</v>
      </c>
      <c r="C158" s="101" t="s">
        <v>1000</v>
      </c>
      <c r="D158" s="97" t="s">
        <v>1047</v>
      </c>
      <c r="E158" s="97" t="s">
        <v>1001</v>
      </c>
      <c r="F158" s="97" t="s">
        <v>1048</v>
      </c>
      <c r="G158" s="100" t="s">
        <v>1001</v>
      </c>
      <c r="H158" s="132" t="s">
        <v>1591</v>
      </c>
      <c r="I158" s="133" t="s">
        <v>1592</v>
      </c>
      <c r="J158" s="132"/>
      <c r="K158" s="136"/>
      <c r="L158" s="132"/>
      <c r="M158" s="136"/>
      <c r="N158" s="198" t="s">
        <v>1923</v>
      </c>
      <c r="O158" s="217" t="s">
        <v>1923</v>
      </c>
      <c r="P158" s="147"/>
      <c r="Q158" s="235"/>
    </row>
    <row r="159" spans="1:17">
      <c r="A159" s="236" t="s">
        <v>85</v>
      </c>
      <c r="B159" s="97" t="s">
        <v>1046</v>
      </c>
      <c r="C159" s="101" t="s">
        <v>1049</v>
      </c>
      <c r="D159" s="97" t="s">
        <v>1047</v>
      </c>
      <c r="E159" s="97" t="s">
        <v>1050</v>
      </c>
      <c r="F159" s="97" t="s">
        <v>1048</v>
      </c>
      <c r="G159" s="100" t="s">
        <v>1051</v>
      </c>
      <c r="H159" s="132" t="s">
        <v>1591</v>
      </c>
      <c r="I159" s="133" t="s">
        <v>1592</v>
      </c>
      <c r="J159" s="132"/>
      <c r="K159" s="136"/>
      <c r="L159" s="132"/>
      <c r="M159" s="136"/>
      <c r="N159" s="198" t="s">
        <v>1923</v>
      </c>
      <c r="O159" s="217" t="s">
        <v>1923</v>
      </c>
      <c r="P159" s="147"/>
      <c r="Q159" s="235"/>
    </row>
    <row r="160" spans="1:17">
      <c r="A160" s="236" t="s">
        <v>85</v>
      </c>
      <c r="B160" s="97" t="s">
        <v>1046</v>
      </c>
      <c r="C160" s="101" t="s">
        <v>1052</v>
      </c>
      <c r="D160" s="97" t="s">
        <v>1047</v>
      </c>
      <c r="E160" s="97" t="s">
        <v>1053</v>
      </c>
      <c r="F160" s="97" t="s">
        <v>1048</v>
      </c>
      <c r="G160" s="100" t="s">
        <v>1054</v>
      </c>
      <c r="H160" s="132" t="s">
        <v>1591</v>
      </c>
      <c r="I160" s="133" t="s">
        <v>1592</v>
      </c>
      <c r="J160" s="132"/>
      <c r="K160" s="136"/>
      <c r="L160" s="132"/>
      <c r="M160" s="136"/>
      <c r="N160" s="198" t="s">
        <v>1923</v>
      </c>
      <c r="O160" s="217" t="s">
        <v>1923</v>
      </c>
      <c r="P160" s="147"/>
      <c r="Q160" s="235"/>
    </row>
    <row r="161" spans="1:17">
      <c r="A161" s="236" t="s">
        <v>85</v>
      </c>
      <c r="B161" s="97" t="s">
        <v>1046</v>
      </c>
      <c r="C161" s="101" t="s">
        <v>333</v>
      </c>
      <c r="D161" s="97" t="s">
        <v>1047</v>
      </c>
      <c r="E161" s="97" t="s">
        <v>337</v>
      </c>
      <c r="F161" s="97" t="s">
        <v>1048</v>
      </c>
      <c r="G161" s="100" t="s">
        <v>337</v>
      </c>
      <c r="H161" s="132" t="s">
        <v>1591</v>
      </c>
      <c r="I161" s="133" t="s">
        <v>1592</v>
      </c>
      <c r="J161" s="132"/>
      <c r="K161" s="136"/>
      <c r="L161" s="132"/>
      <c r="M161" s="136"/>
      <c r="N161" s="198" t="s">
        <v>1923</v>
      </c>
      <c r="O161" s="217" t="s">
        <v>1923</v>
      </c>
      <c r="P161" s="147"/>
      <c r="Q161" s="235"/>
    </row>
    <row r="162" spans="1:17">
      <c r="A162" s="236" t="s">
        <v>85</v>
      </c>
      <c r="B162" s="97" t="s">
        <v>1046</v>
      </c>
      <c r="C162" s="101" t="s">
        <v>1005</v>
      </c>
      <c r="D162" s="97" t="s">
        <v>1047</v>
      </c>
      <c r="E162" s="97" t="s">
        <v>1055</v>
      </c>
      <c r="F162" s="97" t="s">
        <v>1048</v>
      </c>
      <c r="G162" s="100" t="s">
        <v>1007</v>
      </c>
      <c r="H162" s="132" t="s">
        <v>1591</v>
      </c>
      <c r="I162" s="133" t="s">
        <v>1592</v>
      </c>
      <c r="J162" s="132"/>
      <c r="K162" s="136"/>
      <c r="L162" s="132"/>
      <c r="M162" s="136"/>
      <c r="N162" s="198" t="s">
        <v>1923</v>
      </c>
      <c r="O162" s="217" t="s">
        <v>1923</v>
      </c>
      <c r="P162" s="147"/>
      <c r="Q162" s="235"/>
    </row>
    <row r="163" spans="1:17" ht="38.25">
      <c r="A163" s="236" t="s">
        <v>85</v>
      </c>
      <c r="B163" s="97" t="s">
        <v>1046</v>
      </c>
      <c r="C163" s="101" t="s">
        <v>339</v>
      </c>
      <c r="D163" s="97" t="s">
        <v>1047</v>
      </c>
      <c r="E163" s="184" t="s">
        <v>1056</v>
      </c>
      <c r="F163" s="97" t="s">
        <v>1048</v>
      </c>
      <c r="G163" s="100" t="s">
        <v>1057</v>
      </c>
      <c r="H163" s="132" t="s">
        <v>1591</v>
      </c>
      <c r="I163" s="133" t="s">
        <v>1592</v>
      </c>
      <c r="J163" s="132"/>
      <c r="K163" s="136"/>
      <c r="L163" s="132"/>
      <c r="M163" s="136"/>
      <c r="N163" s="198" t="s">
        <v>1923</v>
      </c>
      <c r="O163" s="217" t="s">
        <v>1923</v>
      </c>
      <c r="P163" s="147"/>
      <c r="Q163" s="272" t="s">
        <v>2059</v>
      </c>
    </row>
    <row r="164" spans="1:17">
      <c r="A164" s="236" t="s">
        <v>85</v>
      </c>
      <c r="B164" s="97" t="s">
        <v>1046</v>
      </c>
      <c r="C164" s="101" t="s">
        <v>1058</v>
      </c>
      <c r="D164" s="97" t="s">
        <v>1047</v>
      </c>
      <c r="E164" s="97" t="s">
        <v>1059</v>
      </c>
      <c r="F164" s="97" t="s">
        <v>1048</v>
      </c>
      <c r="G164" s="100" t="s">
        <v>1059</v>
      </c>
      <c r="H164" s="132" t="s">
        <v>1591</v>
      </c>
      <c r="I164" s="133" t="s">
        <v>1592</v>
      </c>
      <c r="J164" s="132"/>
      <c r="K164" s="136"/>
      <c r="L164" s="132"/>
      <c r="M164" s="136"/>
      <c r="N164" s="198" t="s">
        <v>1923</v>
      </c>
      <c r="O164" s="217" t="s">
        <v>1923</v>
      </c>
      <c r="P164" s="147"/>
      <c r="Q164" s="235"/>
    </row>
    <row r="165" spans="1:17">
      <c r="A165" s="236" t="s">
        <v>85</v>
      </c>
      <c r="B165" s="97" t="s">
        <v>1046</v>
      </c>
      <c r="C165" s="101" t="s">
        <v>350</v>
      </c>
      <c r="D165" s="97" t="s">
        <v>1047</v>
      </c>
      <c r="E165" s="97" t="s">
        <v>1008</v>
      </c>
      <c r="F165" s="97" t="s">
        <v>1048</v>
      </c>
      <c r="G165" s="100" t="s">
        <v>353</v>
      </c>
      <c r="H165" s="132" t="s">
        <v>1591</v>
      </c>
      <c r="I165" s="133" t="s">
        <v>1592</v>
      </c>
      <c r="J165" s="132"/>
      <c r="K165" s="136"/>
      <c r="L165" s="132"/>
      <c r="M165" s="136"/>
      <c r="N165" s="198" t="s">
        <v>1923</v>
      </c>
      <c r="O165" s="217" t="s">
        <v>1923</v>
      </c>
      <c r="P165" s="147"/>
      <c r="Q165" s="235"/>
    </row>
    <row r="166" spans="1:17">
      <c r="A166" s="236" t="s">
        <v>85</v>
      </c>
      <c r="B166" s="97" t="s">
        <v>1046</v>
      </c>
      <c r="C166" s="101" t="s">
        <v>1060</v>
      </c>
      <c r="D166" s="97" t="s">
        <v>1047</v>
      </c>
      <c r="E166" s="97" t="s">
        <v>1061</v>
      </c>
      <c r="F166" s="97" t="s">
        <v>1048</v>
      </c>
      <c r="G166" s="100" t="s">
        <v>1061</v>
      </c>
      <c r="H166" s="132" t="s">
        <v>1591</v>
      </c>
      <c r="I166" s="133" t="s">
        <v>1592</v>
      </c>
      <c r="J166" s="132"/>
      <c r="K166" s="136"/>
      <c r="L166" s="132"/>
      <c r="M166" s="136"/>
      <c r="N166" s="198" t="s">
        <v>1923</v>
      </c>
      <c r="O166" s="217" t="s">
        <v>1923</v>
      </c>
      <c r="P166" s="147"/>
      <c r="Q166" s="235"/>
    </row>
    <row r="167" spans="1:17">
      <c r="A167" s="236" t="s">
        <v>85</v>
      </c>
      <c r="B167" s="97" t="s">
        <v>1046</v>
      </c>
      <c r="C167" s="101" t="s">
        <v>1014</v>
      </c>
      <c r="D167" s="97" t="s">
        <v>1047</v>
      </c>
      <c r="E167" s="97" t="s">
        <v>376</v>
      </c>
      <c r="F167" s="97" t="s">
        <v>1048</v>
      </c>
      <c r="G167" s="100" t="s">
        <v>376</v>
      </c>
      <c r="H167" s="132" t="s">
        <v>1591</v>
      </c>
      <c r="I167" s="133" t="s">
        <v>1592</v>
      </c>
      <c r="J167" s="132"/>
      <c r="K167" s="136"/>
      <c r="L167" s="132"/>
      <c r="M167" s="136"/>
      <c r="N167" s="198" t="s">
        <v>1923</v>
      </c>
      <c r="O167" s="217" t="s">
        <v>1923</v>
      </c>
      <c r="P167" s="147"/>
      <c r="Q167" s="235"/>
    </row>
    <row r="168" spans="1:17">
      <c r="A168" s="236" t="s">
        <v>85</v>
      </c>
      <c r="B168" s="97" t="s">
        <v>1046</v>
      </c>
      <c r="C168" s="101" t="s">
        <v>1526</v>
      </c>
      <c r="D168" s="97" t="s">
        <v>1047</v>
      </c>
      <c r="E168" s="97" t="s">
        <v>1527</v>
      </c>
      <c r="F168" s="97" t="s">
        <v>1048</v>
      </c>
      <c r="G168" s="100" t="s">
        <v>1527</v>
      </c>
      <c r="H168" s="132" t="s">
        <v>1591</v>
      </c>
      <c r="I168" s="133" t="s">
        <v>1592</v>
      </c>
      <c r="J168" s="132"/>
      <c r="K168" s="136"/>
      <c r="L168" s="132"/>
      <c r="M168" s="136"/>
      <c r="N168" s="198" t="s">
        <v>1955</v>
      </c>
      <c r="O168" s="217" t="s">
        <v>1923</v>
      </c>
      <c r="P168" s="147"/>
      <c r="Q168" s="235"/>
    </row>
    <row r="169" spans="1:17">
      <c r="A169" s="236" t="s">
        <v>85</v>
      </c>
      <c r="B169" s="97" t="s">
        <v>1046</v>
      </c>
      <c r="C169" s="101" t="s">
        <v>386</v>
      </c>
      <c r="D169" s="97" t="s">
        <v>1047</v>
      </c>
      <c r="E169" s="97" t="s">
        <v>389</v>
      </c>
      <c r="F169" s="97" t="s">
        <v>1048</v>
      </c>
      <c r="G169" s="100" t="s">
        <v>389</v>
      </c>
      <c r="H169" s="132" t="s">
        <v>1591</v>
      </c>
      <c r="I169" s="133" t="s">
        <v>1592</v>
      </c>
      <c r="J169" s="132"/>
      <c r="K169" s="136"/>
      <c r="L169" s="132"/>
      <c r="M169" s="136"/>
      <c r="N169" s="198" t="s">
        <v>1923</v>
      </c>
      <c r="O169" s="217" t="s">
        <v>1923</v>
      </c>
      <c r="P169" s="147"/>
      <c r="Q169" s="235"/>
    </row>
    <row r="170" spans="1:17">
      <c r="A170" s="236" t="s">
        <v>85</v>
      </c>
      <c r="B170" s="97" t="s">
        <v>1046</v>
      </c>
      <c r="C170" s="101" t="s">
        <v>1065</v>
      </c>
      <c r="D170" s="97" t="s">
        <v>1047</v>
      </c>
      <c r="E170" s="97" t="s">
        <v>325</v>
      </c>
      <c r="F170" s="97" t="s">
        <v>1048</v>
      </c>
      <c r="G170" s="100" t="s">
        <v>325</v>
      </c>
      <c r="H170" s="132" t="s">
        <v>1591</v>
      </c>
      <c r="I170" s="133" t="s">
        <v>1592</v>
      </c>
      <c r="J170" s="132"/>
      <c r="K170" s="136"/>
      <c r="L170" s="132"/>
      <c r="M170" s="136"/>
      <c r="N170" s="198" t="s">
        <v>1923</v>
      </c>
      <c r="O170" s="217" t="s">
        <v>1923</v>
      </c>
      <c r="P170" s="147"/>
      <c r="Q170" s="235"/>
    </row>
    <row r="171" spans="1:17" ht="38.25">
      <c r="A171" s="236" t="s">
        <v>85</v>
      </c>
      <c r="B171" s="97" t="s">
        <v>1046</v>
      </c>
      <c r="C171" s="101" t="s">
        <v>1020</v>
      </c>
      <c r="D171" s="97" t="s">
        <v>1047</v>
      </c>
      <c r="E171" s="97" t="s">
        <v>1021</v>
      </c>
      <c r="F171" s="97" t="s">
        <v>1048</v>
      </c>
      <c r="G171" s="100" t="s">
        <v>1022</v>
      </c>
      <c r="H171" s="132" t="s">
        <v>1591</v>
      </c>
      <c r="I171" s="133" t="s">
        <v>1592</v>
      </c>
      <c r="J171" s="132"/>
      <c r="K171" s="136"/>
      <c r="L171" s="132"/>
      <c r="M171" s="136"/>
      <c r="N171" s="198" t="s">
        <v>1956</v>
      </c>
      <c r="O171" s="217" t="s">
        <v>2016</v>
      </c>
      <c r="P171" s="205" t="s">
        <v>2000</v>
      </c>
      <c r="Q171" s="236"/>
    </row>
    <row r="172" spans="1:17" ht="38.25">
      <c r="A172" s="236" t="s">
        <v>85</v>
      </c>
      <c r="B172" s="97" t="s">
        <v>1046</v>
      </c>
      <c r="C172" s="101" t="s">
        <v>1069</v>
      </c>
      <c r="D172" s="97" t="s">
        <v>1047</v>
      </c>
      <c r="E172" s="184" t="s">
        <v>1070</v>
      </c>
      <c r="F172" s="97" t="s">
        <v>1048</v>
      </c>
      <c r="G172" s="100" t="s">
        <v>1071</v>
      </c>
      <c r="H172" s="132" t="s">
        <v>1591</v>
      </c>
      <c r="I172" s="133" t="s">
        <v>1592</v>
      </c>
      <c r="J172" s="132"/>
      <c r="K172" s="136"/>
      <c r="L172" s="132"/>
      <c r="M172" s="136"/>
      <c r="N172" s="198" t="s">
        <v>1923</v>
      </c>
      <c r="O172" s="217" t="s">
        <v>2016</v>
      </c>
      <c r="P172" s="205" t="s">
        <v>2000</v>
      </c>
      <c r="Q172" s="235"/>
    </row>
    <row r="173" spans="1:17" ht="38.25">
      <c r="A173" s="236" t="s">
        <v>85</v>
      </c>
      <c r="B173" s="97" t="s">
        <v>1046</v>
      </c>
      <c r="C173" s="101" t="s">
        <v>1066</v>
      </c>
      <c r="D173" s="97" t="s">
        <v>1047</v>
      </c>
      <c r="E173" s="97" t="s">
        <v>1067</v>
      </c>
      <c r="F173" s="97" t="s">
        <v>1048</v>
      </c>
      <c r="G173" s="100" t="s">
        <v>1068</v>
      </c>
      <c r="H173" s="132" t="s">
        <v>1591</v>
      </c>
      <c r="I173" s="133" t="s">
        <v>1592</v>
      </c>
      <c r="J173" s="132"/>
      <c r="K173" s="136"/>
      <c r="L173" s="132"/>
      <c r="M173" s="136"/>
      <c r="N173" s="198" t="s">
        <v>1923</v>
      </c>
      <c r="O173" s="217" t="s">
        <v>2016</v>
      </c>
      <c r="P173" s="205" t="s">
        <v>2000</v>
      </c>
      <c r="Q173" s="235"/>
    </row>
    <row r="174" spans="1:17" ht="38.25">
      <c r="A174" s="236" t="s">
        <v>85</v>
      </c>
      <c r="B174" s="97" t="s">
        <v>1046</v>
      </c>
      <c r="C174" s="101" t="s">
        <v>1072</v>
      </c>
      <c r="D174" s="97" t="s">
        <v>1047</v>
      </c>
      <c r="E174" s="97" t="s">
        <v>1073</v>
      </c>
      <c r="F174" s="97" t="s">
        <v>1048</v>
      </c>
      <c r="G174" s="100" t="s">
        <v>1074</v>
      </c>
      <c r="H174" s="132" t="s">
        <v>1990</v>
      </c>
      <c r="I174" s="274" t="s">
        <v>2064</v>
      </c>
      <c r="J174" s="132"/>
      <c r="K174" s="136"/>
      <c r="L174" s="132"/>
      <c r="M174" s="136"/>
      <c r="N174" s="198" t="s">
        <v>1957</v>
      </c>
      <c r="O174" s="217" t="s">
        <v>2016</v>
      </c>
      <c r="P174" s="205" t="s">
        <v>2000</v>
      </c>
      <c r="Q174" s="272" t="s">
        <v>2059</v>
      </c>
    </row>
    <row r="175" spans="1:17" ht="25.5">
      <c r="A175" s="236" t="s">
        <v>85</v>
      </c>
      <c r="B175" s="97" t="s">
        <v>2081</v>
      </c>
      <c r="C175" s="101" t="s">
        <v>2081</v>
      </c>
      <c r="D175" s="97" t="s">
        <v>2085</v>
      </c>
      <c r="E175" s="97" t="s">
        <v>2085</v>
      </c>
      <c r="F175" s="97" t="s">
        <v>2086</v>
      </c>
      <c r="G175" s="100" t="s">
        <v>2086</v>
      </c>
      <c r="H175" s="132" t="s">
        <v>1581</v>
      </c>
      <c r="I175" s="136" t="s">
        <v>1582</v>
      </c>
      <c r="J175" s="132"/>
      <c r="K175" s="136"/>
      <c r="L175" s="132"/>
      <c r="M175" s="136"/>
      <c r="N175" s="198" t="s">
        <v>2093</v>
      </c>
      <c r="O175" s="217"/>
      <c r="P175" s="205"/>
      <c r="Q175" s="228" t="s">
        <v>2094</v>
      </c>
    </row>
    <row r="176" spans="1:17" ht="25.5">
      <c r="A176" s="236" t="s">
        <v>85</v>
      </c>
      <c r="B176" s="97" t="s">
        <v>2081</v>
      </c>
      <c r="C176" s="101" t="s">
        <v>2082</v>
      </c>
      <c r="D176" s="97" t="s">
        <v>2085</v>
      </c>
      <c r="E176" s="97" t="s">
        <v>2087</v>
      </c>
      <c r="F176" s="97" t="s">
        <v>2086</v>
      </c>
      <c r="G176" s="100" t="s">
        <v>2088</v>
      </c>
      <c r="H176" s="132" t="s">
        <v>1581</v>
      </c>
      <c r="I176" s="136" t="s">
        <v>1582</v>
      </c>
      <c r="J176" s="132"/>
      <c r="K176" s="136"/>
      <c r="L176" s="132"/>
      <c r="M176" s="136"/>
      <c r="N176" s="198" t="s">
        <v>2093</v>
      </c>
      <c r="O176" s="217"/>
      <c r="P176" s="205"/>
      <c r="Q176" s="228" t="s">
        <v>2094</v>
      </c>
    </row>
    <row r="177" spans="1:17" ht="25.5">
      <c r="A177" s="236" t="s">
        <v>85</v>
      </c>
      <c r="B177" s="97" t="s">
        <v>2081</v>
      </c>
      <c r="C177" s="101" t="s">
        <v>2083</v>
      </c>
      <c r="D177" s="97" t="s">
        <v>2085</v>
      </c>
      <c r="E177" s="97" t="s">
        <v>2089</v>
      </c>
      <c r="F177" s="97" t="s">
        <v>2086</v>
      </c>
      <c r="G177" s="100" t="s">
        <v>2090</v>
      </c>
      <c r="H177" s="132" t="s">
        <v>1581</v>
      </c>
      <c r="I177" s="136" t="s">
        <v>1582</v>
      </c>
      <c r="J177" s="132"/>
      <c r="K177" s="136"/>
      <c r="L177" s="132"/>
      <c r="M177" s="136"/>
      <c r="N177" s="198" t="s">
        <v>2093</v>
      </c>
      <c r="O177" s="217"/>
      <c r="P177" s="205"/>
      <c r="Q177" s="228" t="s">
        <v>2094</v>
      </c>
    </row>
    <row r="178" spans="1:17" ht="25.5">
      <c r="A178" s="236" t="s">
        <v>85</v>
      </c>
      <c r="B178" s="97" t="s">
        <v>2081</v>
      </c>
      <c r="C178" s="101" t="s">
        <v>2084</v>
      </c>
      <c r="D178" s="97" t="s">
        <v>2085</v>
      </c>
      <c r="E178" s="97" t="s">
        <v>2091</v>
      </c>
      <c r="F178" s="97" t="s">
        <v>2086</v>
      </c>
      <c r="G178" s="100" t="s">
        <v>2092</v>
      </c>
      <c r="H178" s="132" t="s">
        <v>1581</v>
      </c>
      <c r="I178" s="136" t="s">
        <v>1582</v>
      </c>
      <c r="J178" s="132"/>
      <c r="K178" s="136"/>
      <c r="L178" s="132"/>
      <c r="M178" s="136"/>
      <c r="N178" s="198" t="s">
        <v>2093</v>
      </c>
      <c r="O178" s="217"/>
      <c r="P178" s="205"/>
      <c r="Q178" s="228" t="s">
        <v>2094</v>
      </c>
    </row>
    <row r="179" spans="1:17">
      <c r="A179" s="236" t="s">
        <v>85</v>
      </c>
      <c r="B179" s="97" t="s">
        <v>1075</v>
      </c>
      <c r="C179" s="101" t="s">
        <v>1080</v>
      </c>
      <c r="D179" s="97" t="s">
        <v>1076</v>
      </c>
      <c r="E179" s="97" t="s">
        <v>1081</v>
      </c>
      <c r="F179" s="97" t="s">
        <v>1076</v>
      </c>
      <c r="G179" s="100" t="s">
        <v>1082</v>
      </c>
      <c r="H179" s="132" t="s">
        <v>1581</v>
      </c>
      <c r="I179" s="136" t="s">
        <v>1582</v>
      </c>
      <c r="J179" s="132"/>
      <c r="K179" s="136"/>
      <c r="L179" s="132"/>
      <c r="M179" s="136"/>
      <c r="N179" s="198" t="s">
        <v>1923</v>
      </c>
      <c r="O179" s="217" t="s">
        <v>1923</v>
      </c>
      <c r="P179" s="147"/>
      <c r="Q179" s="235"/>
    </row>
    <row r="180" spans="1:17">
      <c r="A180" s="236" t="s">
        <v>85</v>
      </c>
      <c r="B180" s="97" t="s">
        <v>1075</v>
      </c>
      <c r="C180" s="101" t="s">
        <v>967</v>
      </c>
      <c r="D180" s="97" t="s">
        <v>1076</v>
      </c>
      <c r="E180" s="97" t="s">
        <v>965</v>
      </c>
      <c r="F180" s="97" t="s">
        <v>1076</v>
      </c>
      <c r="G180" s="100" t="s">
        <v>1083</v>
      </c>
      <c r="H180" s="132" t="s">
        <v>1581</v>
      </c>
      <c r="I180" s="136" t="s">
        <v>1582</v>
      </c>
      <c r="J180" s="132"/>
      <c r="K180" s="136"/>
      <c r="L180" s="132"/>
      <c r="M180" s="136"/>
      <c r="N180" s="198" t="s">
        <v>1958</v>
      </c>
      <c r="O180" s="217" t="s">
        <v>1923</v>
      </c>
      <c r="P180" s="204" t="s">
        <v>1922</v>
      </c>
      <c r="Q180" s="235"/>
    </row>
    <row r="181" spans="1:17" ht="25.5">
      <c r="A181" s="236" t="s">
        <v>85</v>
      </c>
      <c r="B181" s="97" t="s">
        <v>1075</v>
      </c>
      <c r="C181" s="101" t="s">
        <v>1084</v>
      </c>
      <c r="D181" s="97" t="s">
        <v>1076</v>
      </c>
      <c r="E181" s="97" t="s">
        <v>1085</v>
      </c>
      <c r="F181" s="97" t="s">
        <v>1076</v>
      </c>
      <c r="G181" s="100" t="s">
        <v>1086</v>
      </c>
      <c r="H181" s="132" t="s">
        <v>1581</v>
      </c>
      <c r="I181" s="136" t="s">
        <v>1582</v>
      </c>
      <c r="J181" s="132"/>
      <c r="K181" s="136"/>
      <c r="L181" s="132"/>
      <c r="M181" s="136"/>
      <c r="N181" s="198" t="s">
        <v>1959</v>
      </c>
      <c r="O181" s="218" t="s">
        <v>2017</v>
      </c>
      <c r="P181" s="204" t="s">
        <v>1922</v>
      </c>
      <c r="Q181" s="235"/>
    </row>
    <row r="182" spans="1:17">
      <c r="A182" s="236" t="s">
        <v>85</v>
      </c>
      <c r="B182" s="97" t="s">
        <v>1075</v>
      </c>
      <c r="C182" s="101" t="s">
        <v>972</v>
      </c>
      <c r="D182" s="97" t="s">
        <v>1076</v>
      </c>
      <c r="E182" s="97" t="s">
        <v>973</v>
      </c>
      <c r="F182" s="97" t="s">
        <v>1076</v>
      </c>
      <c r="G182" s="100" t="s">
        <v>973</v>
      </c>
      <c r="H182" s="132" t="s">
        <v>1581</v>
      </c>
      <c r="I182" s="136" t="s">
        <v>1582</v>
      </c>
      <c r="J182" s="132"/>
      <c r="K182" s="136"/>
      <c r="L182" s="132"/>
      <c r="M182" s="136"/>
      <c r="N182" s="198" t="s">
        <v>1958</v>
      </c>
      <c r="O182" s="217" t="s">
        <v>1923</v>
      </c>
      <c r="P182" s="204" t="s">
        <v>1922</v>
      </c>
      <c r="Q182" s="235"/>
    </row>
    <row r="183" spans="1:17">
      <c r="A183" s="236" t="s">
        <v>85</v>
      </c>
      <c r="B183" s="97" t="s">
        <v>1087</v>
      </c>
      <c r="C183" s="101" t="s">
        <v>1087</v>
      </c>
      <c r="D183" s="97" t="s">
        <v>1088</v>
      </c>
      <c r="E183" s="97" t="s">
        <v>1096</v>
      </c>
      <c r="F183" s="97" t="s">
        <v>1089</v>
      </c>
      <c r="G183" s="100" t="s">
        <v>1097</v>
      </c>
      <c r="H183" s="132" t="s">
        <v>1581</v>
      </c>
      <c r="I183" s="136" t="s">
        <v>1582</v>
      </c>
      <c r="J183" s="132"/>
      <c r="K183" s="136"/>
      <c r="L183" s="132"/>
      <c r="M183" s="136"/>
      <c r="N183" s="198" t="s">
        <v>1923</v>
      </c>
      <c r="O183" s="217" t="s">
        <v>1923</v>
      </c>
      <c r="P183" s="147"/>
      <c r="Q183" s="235"/>
    </row>
    <row r="184" spans="1:17">
      <c r="A184" s="236" t="s">
        <v>85</v>
      </c>
      <c r="B184" s="97" t="s">
        <v>1098</v>
      </c>
      <c r="C184" s="101" t="s">
        <v>1106</v>
      </c>
      <c r="D184" s="97" t="s">
        <v>1099</v>
      </c>
      <c r="E184" s="97" t="s">
        <v>1107</v>
      </c>
      <c r="F184" s="97" t="s">
        <v>1100</v>
      </c>
      <c r="G184" s="100" t="s">
        <v>1108</v>
      </c>
      <c r="H184" s="132" t="s">
        <v>1817</v>
      </c>
      <c r="I184" s="136" t="s">
        <v>1818</v>
      </c>
      <c r="J184" s="132"/>
      <c r="K184" s="136"/>
      <c r="L184" s="132"/>
      <c r="M184" s="136"/>
      <c r="N184" s="198" t="s">
        <v>1923</v>
      </c>
      <c r="O184" s="217" t="s">
        <v>1923</v>
      </c>
      <c r="P184" s="147"/>
      <c r="Q184" s="235"/>
    </row>
    <row r="185" spans="1:17">
      <c r="A185" s="236" t="s">
        <v>85</v>
      </c>
      <c r="B185" s="97" t="s">
        <v>1098</v>
      </c>
      <c r="C185" s="101" t="s">
        <v>1101</v>
      </c>
      <c r="D185" s="97" t="s">
        <v>1099</v>
      </c>
      <c r="E185" s="97" t="s">
        <v>1102</v>
      </c>
      <c r="F185" s="97" t="s">
        <v>1100</v>
      </c>
      <c r="G185" s="100" t="s">
        <v>1102</v>
      </c>
      <c r="H185" s="132" t="s">
        <v>1817</v>
      </c>
      <c r="I185" s="136" t="s">
        <v>1818</v>
      </c>
      <c r="J185" s="132"/>
      <c r="K185" s="136"/>
      <c r="L185" s="132"/>
      <c r="M185" s="136"/>
      <c r="N185" s="198" t="s">
        <v>1923</v>
      </c>
      <c r="O185" s="217" t="s">
        <v>1923</v>
      </c>
      <c r="P185" s="147"/>
      <c r="Q185" s="235"/>
    </row>
    <row r="186" spans="1:17" ht="25.5">
      <c r="A186" s="236" t="s">
        <v>85</v>
      </c>
      <c r="B186" s="97" t="s">
        <v>1098</v>
      </c>
      <c r="C186" s="101" t="s">
        <v>1103</v>
      </c>
      <c r="D186" s="97" t="s">
        <v>1099</v>
      </c>
      <c r="E186" s="97" t="s">
        <v>1104</v>
      </c>
      <c r="F186" s="97" t="s">
        <v>1100</v>
      </c>
      <c r="G186" s="100" t="s">
        <v>1105</v>
      </c>
      <c r="H186" s="132" t="s">
        <v>1817</v>
      </c>
      <c r="I186" s="136" t="s">
        <v>1818</v>
      </c>
      <c r="J186" s="132"/>
      <c r="K186" s="136"/>
      <c r="L186" s="132"/>
      <c r="M186" s="136"/>
      <c r="N186" s="198" t="s">
        <v>1960</v>
      </c>
      <c r="O186" s="218" t="s">
        <v>2018</v>
      </c>
      <c r="P186" s="205" t="s">
        <v>1987</v>
      </c>
      <c r="Q186" s="235"/>
    </row>
    <row r="187" spans="1:17" ht="25.5">
      <c r="A187" s="236" t="s">
        <v>85</v>
      </c>
      <c r="B187" s="97" t="s">
        <v>1098</v>
      </c>
      <c r="C187" s="101" t="s">
        <v>1115</v>
      </c>
      <c r="D187" s="97" t="s">
        <v>1099</v>
      </c>
      <c r="E187" s="97" t="s">
        <v>1116</v>
      </c>
      <c r="F187" s="97" t="s">
        <v>1100</v>
      </c>
      <c r="G187" s="100" t="s">
        <v>1117</v>
      </c>
      <c r="H187" s="132" t="s">
        <v>1817</v>
      </c>
      <c r="I187" s="136" t="s">
        <v>1818</v>
      </c>
      <c r="J187" s="132"/>
      <c r="K187" s="136"/>
      <c r="L187" s="132"/>
      <c r="M187" s="136"/>
      <c r="N187" s="198" t="s">
        <v>1961</v>
      </c>
      <c r="O187" s="201" t="s">
        <v>1972</v>
      </c>
      <c r="P187" s="205" t="s">
        <v>1980</v>
      </c>
      <c r="Q187" s="235"/>
    </row>
    <row r="188" spans="1:17" ht="25.5">
      <c r="A188" s="236" t="s">
        <v>85</v>
      </c>
      <c r="B188" s="97" t="s">
        <v>1098</v>
      </c>
      <c r="C188" s="101" t="s">
        <v>737</v>
      </c>
      <c r="D188" s="97" t="s">
        <v>1099</v>
      </c>
      <c r="E188" s="97" t="s">
        <v>1130</v>
      </c>
      <c r="F188" s="97" t="s">
        <v>1100</v>
      </c>
      <c r="G188" s="100" t="s">
        <v>1131</v>
      </c>
      <c r="H188" s="132" t="s">
        <v>2076</v>
      </c>
      <c r="I188" s="136" t="s">
        <v>2077</v>
      </c>
      <c r="J188" s="132"/>
      <c r="K188" s="136"/>
      <c r="L188" s="132"/>
      <c r="M188" s="136"/>
      <c r="N188" s="198" t="s">
        <v>1962</v>
      </c>
      <c r="O188" s="201" t="s">
        <v>1974</v>
      </c>
      <c r="P188" s="147" t="s">
        <v>1986</v>
      </c>
      <c r="Q188" s="236" t="s">
        <v>2046</v>
      </c>
    </row>
    <row r="189" spans="1:17" ht="76.5">
      <c r="A189" s="236" t="s">
        <v>85</v>
      </c>
      <c r="B189" s="97" t="s">
        <v>1098</v>
      </c>
      <c r="C189" s="97" t="s">
        <v>1098</v>
      </c>
      <c r="D189" s="97" t="s">
        <v>1099</v>
      </c>
      <c r="E189" s="97"/>
      <c r="F189" s="97" t="s">
        <v>1100</v>
      </c>
      <c r="G189" s="100"/>
      <c r="H189" s="132" t="s">
        <v>104</v>
      </c>
      <c r="I189" s="136" t="s">
        <v>1910</v>
      </c>
      <c r="J189" s="132"/>
      <c r="K189" s="136"/>
      <c r="L189" s="132"/>
      <c r="M189" s="136"/>
      <c r="N189" s="198" t="s">
        <v>1909</v>
      </c>
      <c r="O189" s="217" t="s">
        <v>1973</v>
      </c>
      <c r="P189" s="204" t="s">
        <v>1922</v>
      </c>
      <c r="Q189" s="235"/>
    </row>
    <row r="190" spans="1:17" ht="89.25">
      <c r="A190" s="236" t="s">
        <v>85</v>
      </c>
      <c r="B190" s="97" t="s">
        <v>1098</v>
      </c>
      <c r="C190" s="192" t="s">
        <v>1911</v>
      </c>
      <c r="D190" s="97" t="s">
        <v>1099</v>
      </c>
      <c r="E190" s="184" t="s">
        <v>1912</v>
      </c>
      <c r="F190" s="97" t="s">
        <v>1100</v>
      </c>
      <c r="G190" s="193" t="s">
        <v>1913</v>
      </c>
      <c r="H190" s="132" t="s">
        <v>1817</v>
      </c>
      <c r="I190" s="136" t="s">
        <v>1818</v>
      </c>
      <c r="J190" s="132"/>
      <c r="K190" s="136"/>
      <c r="L190" s="132"/>
      <c r="M190" s="136"/>
      <c r="N190" s="198" t="s">
        <v>1914</v>
      </c>
      <c r="O190" s="201" t="s">
        <v>1975</v>
      </c>
      <c r="P190" s="205" t="s">
        <v>1980</v>
      </c>
      <c r="Q190" s="235"/>
    </row>
    <row r="191" spans="1:17" ht="25.5">
      <c r="A191" s="236" t="s">
        <v>85</v>
      </c>
      <c r="B191" s="97" t="s">
        <v>421</v>
      </c>
      <c r="C191" s="101" t="s">
        <v>1142</v>
      </c>
      <c r="D191" s="97" t="s">
        <v>2071</v>
      </c>
      <c r="E191" s="97" t="s">
        <v>2072</v>
      </c>
      <c r="F191" s="97" t="s">
        <v>2073</v>
      </c>
      <c r="G191" s="100" t="s">
        <v>2074</v>
      </c>
      <c r="H191" s="132" t="s">
        <v>1601</v>
      </c>
      <c r="I191" s="136" t="s">
        <v>1602</v>
      </c>
      <c r="J191" s="132"/>
      <c r="K191" s="136"/>
      <c r="L191" s="132"/>
      <c r="M191" s="136"/>
      <c r="N191" s="198"/>
      <c r="O191" s="217"/>
      <c r="P191" s="204"/>
      <c r="Q191" s="272" t="s">
        <v>2075</v>
      </c>
    </row>
    <row r="192" spans="1:17" ht="25.5">
      <c r="A192" s="236" t="s">
        <v>85</v>
      </c>
      <c r="B192" s="97" t="s">
        <v>1146</v>
      </c>
      <c r="C192" s="101" t="s">
        <v>379</v>
      </c>
      <c r="D192" s="97" t="s">
        <v>1147</v>
      </c>
      <c r="E192" s="97" t="s">
        <v>1144</v>
      </c>
      <c r="F192" s="97" t="s">
        <v>421</v>
      </c>
      <c r="G192" s="100" t="s">
        <v>1144</v>
      </c>
      <c r="H192" s="203" t="s">
        <v>1569</v>
      </c>
      <c r="I192" s="133" t="s">
        <v>1570</v>
      </c>
      <c r="J192" s="132" t="s">
        <v>1567</v>
      </c>
      <c r="K192" s="136" t="s">
        <v>1568</v>
      </c>
      <c r="L192" s="132"/>
      <c r="M192" s="136"/>
      <c r="N192" s="198" t="s">
        <v>1964</v>
      </c>
      <c r="O192" s="217" t="s">
        <v>2019</v>
      </c>
      <c r="P192" s="205" t="s">
        <v>1980</v>
      </c>
      <c r="Q192" s="235"/>
    </row>
    <row r="193" spans="1:17">
      <c r="A193" s="236" t="s">
        <v>85</v>
      </c>
      <c r="B193" s="97" t="s">
        <v>1146</v>
      </c>
      <c r="C193" s="101" t="s">
        <v>1153</v>
      </c>
      <c r="D193" s="97" t="s">
        <v>1147</v>
      </c>
      <c r="E193" s="97" t="s">
        <v>1154</v>
      </c>
      <c r="F193" s="97" t="s">
        <v>421</v>
      </c>
      <c r="G193" s="100" t="s">
        <v>1155</v>
      </c>
      <c r="H193" s="132" t="s">
        <v>1595</v>
      </c>
      <c r="I193" s="136" t="s">
        <v>1596</v>
      </c>
      <c r="J193" s="132"/>
      <c r="K193" s="136"/>
      <c r="L193" s="132"/>
      <c r="M193" s="136"/>
      <c r="N193" s="198" t="s">
        <v>1965</v>
      </c>
      <c r="O193" s="217" t="s">
        <v>1923</v>
      </c>
      <c r="P193" s="204" t="s">
        <v>1922</v>
      </c>
      <c r="Q193" s="235"/>
    </row>
    <row r="194" spans="1:17" ht="25.5">
      <c r="A194" s="236" t="s">
        <v>85</v>
      </c>
      <c r="B194" s="97" t="s">
        <v>1146</v>
      </c>
      <c r="C194" s="101" t="s">
        <v>1145</v>
      </c>
      <c r="D194" s="97" t="s">
        <v>1147</v>
      </c>
      <c r="E194" s="97" t="s">
        <v>1158</v>
      </c>
      <c r="F194" s="97" t="s">
        <v>421</v>
      </c>
      <c r="G194" s="100" t="s">
        <v>1159</v>
      </c>
      <c r="H194" s="132" t="s">
        <v>2001</v>
      </c>
      <c r="I194" s="136" t="s">
        <v>1992</v>
      </c>
      <c r="J194" s="132"/>
      <c r="K194" s="136"/>
      <c r="L194" s="132"/>
      <c r="M194" s="136"/>
      <c r="N194" s="198" t="s">
        <v>1966</v>
      </c>
      <c r="O194" s="217" t="s">
        <v>1923</v>
      </c>
      <c r="P194" s="205" t="s">
        <v>2000</v>
      </c>
      <c r="Q194" s="235"/>
    </row>
    <row r="195" spans="1:17">
      <c r="A195" s="236" t="s">
        <v>85</v>
      </c>
      <c r="B195" s="97" t="s">
        <v>1146</v>
      </c>
      <c r="C195" s="101" t="s">
        <v>1143</v>
      </c>
      <c r="D195" s="97" t="s">
        <v>1147</v>
      </c>
      <c r="E195" s="97" t="s">
        <v>1156</v>
      </c>
      <c r="F195" s="97" t="s">
        <v>421</v>
      </c>
      <c r="G195" s="100" t="s">
        <v>1157</v>
      </c>
      <c r="H195" s="132" t="s">
        <v>1597</v>
      </c>
      <c r="I195" s="136" t="s">
        <v>1598</v>
      </c>
      <c r="J195" s="132"/>
      <c r="K195" s="136"/>
      <c r="L195" s="132"/>
      <c r="M195" s="136"/>
      <c r="N195" s="198" t="s">
        <v>1965</v>
      </c>
      <c r="O195" s="217" t="s">
        <v>1923</v>
      </c>
      <c r="P195" s="204" t="s">
        <v>1922</v>
      </c>
      <c r="Q195" s="235"/>
    </row>
    <row r="196" spans="1:17">
      <c r="A196" s="236" t="s">
        <v>85</v>
      </c>
      <c r="B196" s="97" t="s">
        <v>1146</v>
      </c>
      <c r="C196" s="101" t="s">
        <v>421</v>
      </c>
      <c r="D196" s="97" t="s">
        <v>1147</v>
      </c>
      <c r="E196" s="97" t="s">
        <v>1151</v>
      </c>
      <c r="F196" s="97" t="s">
        <v>421</v>
      </c>
      <c r="G196" s="100" t="s">
        <v>1152</v>
      </c>
      <c r="H196" s="132" t="s">
        <v>1599</v>
      </c>
      <c r="I196" s="133" t="s">
        <v>1600</v>
      </c>
      <c r="J196" s="132"/>
      <c r="K196" s="136"/>
      <c r="L196" s="132"/>
      <c r="M196" s="136"/>
      <c r="N196" s="198" t="s">
        <v>1965</v>
      </c>
      <c r="O196" s="217" t="s">
        <v>1923</v>
      </c>
      <c r="P196" s="204" t="s">
        <v>1922</v>
      </c>
      <c r="Q196" s="235"/>
    </row>
    <row r="197" spans="1:17" ht="25.5">
      <c r="A197" s="236" t="s">
        <v>85</v>
      </c>
      <c r="B197" s="97" t="s">
        <v>1146</v>
      </c>
      <c r="C197" s="101" t="s">
        <v>1146</v>
      </c>
      <c r="D197" s="97" t="s">
        <v>1147</v>
      </c>
      <c r="E197" s="97" t="s">
        <v>1148</v>
      </c>
      <c r="F197" s="97" t="s">
        <v>421</v>
      </c>
      <c r="G197" s="100" t="s">
        <v>421</v>
      </c>
      <c r="H197" s="132" t="s">
        <v>1569</v>
      </c>
      <c r="I197" s="133" t="s">
        <v>1570</v>
      </c>
      <c r="J197" s="132" t="s">
        <v>1567</v>
      </c>
      <c r="K197" s="136" t="s">
        <v>1568</v>
      </c>
      <c r="L197" s="132"/>
      <c r="M197" s="136"/>
      <c r="N197" s="198" t="s">
        <v>1967</v>
      </c>
      <c r="O197" s="217" t="s">
        <v>2020</v>
      </c>
      <c r="P197" s="205" t="s">
        <v>1980</v>
      </c>
      <c r="Q197" s="235"/>
    </row>
    <row r="198" spans="1:17">
      <c r="A198" s="236" t="s">
        <v>85</v>
      </c>
      <c r="B198" s="97" t="s">
        <v>1146</v>
      </c>
      <c r="C198" s="101" t="s">
        <v>1142</v>
      </c>
      <c r="D198" s="97" t="s">
        <v>1147</v>
      </c>
      <c r="E198" s="97" t="s">
        <v>1149</v>
      </c>
      <c r="F198" s="97" t="s">
        <v>421</v>
      </c>
      <c r="G198" s="100" t="s">
        <v>1150</v>
      </c>
      <c r="H198" s="132" t="s">
        <v>1601</v>
      </c>
      <c r="I198" s="136" t="s">
        <v>1602</v>
      </c>
      <c r="J198" s="132"/>
      <c r="K198" s="136"/>
      <c r="L198" s="132"/>
      <c r="M198" s="136"/>
      <c r="N198" s="198" t="s">
        <v>1965</v>
      </c>
      <c r="O198" s="217" t="s">
        <v>1923</v>
      </c>
      <c r="P198" s="204" t="s">
        <v>1922</v>
      </c>
      <c r="Q198" s="235"/>
    </row>
    <row r="199" spans="1:17" ht="25.5">
      <c r="A199" s="236" t="s">
        <v>85</v>
      </c>
      <c r="B199" s="97" t="s">
        <v>103</v>
      </c>
      <c r="C199" s="101" t="s">
        <v>1161</v>
      </c>
      <c r="D199" s="97" t="s">
        <v>105</v>
      </c>
      <c r="E199" s="97" t="s">
        <v>1162</v>
      </c>
      <c r="F199" s="97" t="s">
        <v>1160</v>
      </c>
      <c r="G199" s="100" t="s">
        <v>1163</v>
      </c>
      <c r="H199" s="132" t="s">
        <v>1603</v>
      </c>
      <c r="I199" s="136" t="s">
        <v>30</v>
      </c>
      <c r="J199" s="132"/>
      <c r="K199" s="136"/>
      <c r="L199" s="132" t="s">
        <v>1593</v>
      </c>
      <c r="M199" s="136" t="s">
        <v>1594</v>
      </c>
      <c r="N199" s="198" t="s">
        <v>1978</v>
      </c>
      <c r="O199" s="201"/>
      <c r="P199" s="204" t="s">
        <v>1922</v>
      </c>
      <c r="Q199" s="235"/>
    </row>
    <row r="200" spans="1:17" ht="25.5">
      <c r="A200" s="236" t="s">
        <v>85</v>
      </c>
      <c r="B200" s="97" t="s">
        <v>103</v>
      </c>
      <c r="C200" s="101" t="s">
        <v>1164</v>
      </c>
      <c r="D200" s="97" t="s">
        <v>105</v>
      </c>
      <c r="E200" s="97" t="s">
        <v>1165</v>
      </c>
      <c r="F200" s="97" t="s">
        <v>1160</v>
      </c>
      <c r="G200" s="100" t="s">
        <v>1165</v>
      </c>
      <c r="H200" s="132" t="s">
        <v>1603</v>
      </c>
      <c r="I200" s="136" t="s">
        <v>30</v>
      </c>
      <c r="J200" s="132"/>
      <c r="K200" s="136"/>
      <c r="L200" s="132" t="s">
        <v>1593</v>
      </c>
      <c r="M200" s="136" t="s">
        <v>1594</v>
      </c>
      <c r="N200" s="198" t="s">
        <v>1978</v>
      </c>
      <c r="O200" s="201"/>
      <c r="P200" s="204" t="s">
        <v>1922</v>
      </c>
      <c r="Q200" s="235"/>
    </row>
    <row r="201" spans="1:17" ht="25.5">
      <c r="A201" s="236" t="s">
        <v>85</v>
      </c>
      <c r="B201" s="97" t="s">
        <v>103</v>
      </c>
      <c r="C201" s="101" t="s">
        <v>1169</v>
      </c>
      <c r="D201" s="97" t="s">
        <v>105</v>
      </c>
      <c r="E201" s="97" t="s">
        <v>1170</v>
      </c>
      <c r="F201" s="97" t="s">
        <v>1160</v>
      </c>
      <c r="G201" s="100" t="s">
        <v>1171</v>
      </c>
      <c r="H201" s="132" t="s">
        <v>1603</v>
      </c>
      <c r="I201" s="136" t="s">
        <v>30</v>
      </c>
      <c r="J201" s="132"/>
      <c r="K201" s="136"/>
      <c r="L201" s="132" t="s">
        <v>1593</v>
      </c>
      <c r="M201" s="136" t="s">
        <v>1594</v>
      </c>
      <c r="N201" s="198" t="s">
        <v>1978</v>
      </c>
      <c r="O201" s="201"/>
      <c r="P201" s="204" t="s">
        <v>1922</v>
      </c>
      <c r="Q201" s="235"/>
    </row>
    <row r="202" spans="1:17" ht="25.5">
      <c r="A202" s="236" t="s">
        <v>85</v>
      </c>
      <c r="B202" s="97" t="s">
        <v>103</v>
      </c>
      <c r="C202" s="101" t="s">
        <v>1166</v>
      </c>
      <c r="D202" s="97" t="s">
        <v>105</v>
      </c>
      <c r="E202" s="97" t="s">
        <v>1167</v>
      </c>
      <c r="F202" s="97" t="s">
        <v>1160</v>
      </c>
      <c r="G202" s="100" t="s">
        <v>1168</v>
      </c>
      <c r="H202" s="132" t="s">
        <v>1603</v>
      </c>
      <c r="I202" s="136" t="s">
        <v>30</v>
      </c>
      <c r="J202" s="132"/>
      <c r="K202" s="136"/>
      <c r="L202" s="132" t="s">
        <v>1593</v>
      </c>
      <c r="M202" s="136" t="s">
        <v>1594</v>
      </c>
      <c r="N202" s="198" t="s">
        <v>1978</v>
      </c>
      <c r="O202" s="201"/>
      <c r="P202" s="204" t="s">
        <v>1922</v>
      </c>
      <c r="Q202" s="235"/>
    </row>
    <row r="203" spans="1:17" ht="25.5">
      <c r="A203" s="236" t="s">
        <v>85</v>
      </c>
      <c r="B203" s="97" t="s">
        <v>103</v>
      </c>
      <c r="C203" s="101" t="s">
        <v>359</v>
      </c>
      <c r="D203" s="97" t="s">
        <v>105</v>
      </c>
      <c r="E203" s="97" t="s">
        <v>1241</v>
      </c>
      <c r="F203" s="97" t="s">
        <v>1160</v>
      </c>
      <c r="G203" s="100" t="s">
        <v>1241</v>
      </c>
      <c r="H203" s="132" t="s">
        <v>1603</v>
      </c>
      <c r="I203" s="136" t="s">
        <v>30</v>
      </c>
      <c r="J203" s="132"/>
      <c r="K203" s="136"/>
      <c r="L203" s="132" t="s">
        <v>1593</v>
      </c>
      <c r="M203" s="136" t="s">
        <v>1594</v>
      </c>
      <c r="N203" s="198" t="s">
        <v>1978</v>
      </c>
      <c r="O203" s="201"/>
      <c r="P203" s="204" t="s">
        <v>1922</v>
      </c>
      <c r="Q203" s="235"/>
    </row>
    <row r="204" spans="1:17">
      <c r="A204" s="236" t="s">
        <v>85</v>
      </c>
      <c r="B204" s="97" t="s">
        <v>103</v>
      </c>
      <c r="C204" s="101" t="s">
        <v>1172</v>
      </c>
      <c r="D204" s="97" t="s">
        <v>105</v>
      </c>
      <c r="E204" s="97" t="s">
        <v>1173</v>
      </c>
      <c r="F204" s="97" t="s">
        <v>1160</v>
      </c>
      <c r="G204" s="100" t="s">
        <v>1173</v>
      </c>
      <c r="H204" s="139" t="s">
        <v>1604</v>
      </c>
      <c r="I204" s="136" t="s">
        <v>1605</v>
      </c>
      <c r="J204" s="132"/>
      <c r="K204" s="136"/>
      <c r="L204" s="132" t="s">
        <v>1593</v>
      </c>
      <c r="M204" s="136" t="s">
        <v>1594</v>
      </c>
      <c r="N204" s="198" t="s">
        <v>1923</v>
      </c>
      <c r="O204" s="201"/>
      <c r="P204" s="147"/>
      <c r="Q204" s="235"/>
    </row>
    <row r="205" spans="1:17" ht="25.5">
      <c r="A205" s="236" t="s">
        <v>85</v>
      </c>
      <c r="B205" s="97" t="s">
        <v>103</v>
      </c>
      <c r="C205" s="101" t="s">
        <v>1174</v>
      </c>
      <c r="D205" s="97" t="s">
        <v>105</v>
      </c>
      <c r="E205" s="97" t="s">
        <v>1175</v>
      </c>
      <c r="F205" s="97" t="s">
        <v>1160</v>
      </c>
      <c r="G205" s="100" t="s">
        <v>1175</v>
      </c>
      <c r="H205" s="132" t="s">
        <v>1603</v>
      </c>
      <c r="I205" s="136" t="s">
        <v>30</v>
      </c>
      <c r="J205" s="132"/>
      <c r="K205" s="136"/>
      <c r="L205" s="132" t="s">
        <v>1593</v>
      </c>
      <c r="M205" s="136" t="s">
        <v>1594</v>
      </c>
      <c r="N205" s="198" t="s">
        <v>1978</v>
      </c>
      <c r="O205" s="201"/>
      <c r="P205" s="204" t="s">
        <v>1922</v>
      </c>
      <c r="Q205" s="235"/>
    </row>
    <row r="206" spans="1:17" ht="25.5">
      <c r="A206" s="236" t="s">
        <v>85</v>
      </c>
      <c r="B206" s="97" t="s">
        <v>103</v>
      </c>
      <c r="C206" s="101" t="s">
        <v>1201</v>
      </c>
      <c r="D206" s="97" t="s">
        <v>105</v>
      </c>
      <c r="E206" s="97" t="s">
        <v>1202</v>
      </c>
      <c r="F206" s="97" t="s">
        <v>1160</v>
      </c>
      <c r="G206" s="100" t="s">
        <v>1203</v>
      </c>
      <c r="H206" s="132" t="s">
        <v>1603</v>
      </c>
      <c r="I206" s="136" t="s">
        <v>30</v>
      </c>
      <c r="J206" s="132"/>
      <c r="K206" s="136"/>
      <c r="L206" s="132" t="s">
        <v>1593</v>
      </c>
      <c r="M206" s="136" t="s">
        <v>1594</v>
      </c>
      <c r="N206" s="198" t="s">
        <v>1978</v>
      </c>
      <c r="O206" s="201"/>
      <c r="P206" s="204" t="s">
        <v>1922</v>
      </c>
      <c r="Q206" s="235"/>
    </row>
    <row r="207" spans="1:17" ht="25.5">
      <c r="A207" s="236" t="s">
        <v>85</v>
      </c>
      <c r="B207" s="97" t="s">
        <v>103</v>
      </c>
      <c r="C207" s="101" t="s">
        <v>1207</v>
      </c>
      <c r="D207" s="97" t="s">
        <v>105</v>
      </c>
      <c r="E207" s="97" t="s">
        <v>1208</v>
      </c>
      <c r="F207" s="97" t="s">
        <v>1160</v>
      </c>
      <c r="G207" s="100" t="s">
        <v>1209</v>
      </c>
      <c r="H207" s="132" t="s">
        <v>1603</v>
      </c>
      <c r="I207" s="136" t="s">
        <v>30</v>
      </c>
      <c r="J207" s="132"/>
      <c r="K207" s="136"/>
      <c r="L207" s="132" t="s">
        <v>1593</v>
      </c>
      <c r="M207" s="136" t="s">
        <v>1594</v>
      </c>
      <c r="N207" s="198" t="s">
        <v>1978</v>
      </c>
      <c r="O207" s="201"/>
      <c r="P207" s="204" t="s">
        <v>1922</v>
      </c>
      <c r="Q207" s="235"/>
    </row>
    <row r="208" spans="1:17" ht="25.5">
      <c r="A208" s="236" t="s">
        <v>85</v>
      </c>
      <c r="B208" s="97" t="s">
        <v>103</v>
      </c>
      <c r="C208" s="101" t="s">
        <v>1215</v>
      </c>
      <c r="D208" s="97" t="s">
        <v>105</v>
      </c>
      <c r="E208" s="97" t="s">
        <v>1216</v>
      </c>
      <c r="F208" s="97" t="s">
        <v>1160</v>
      </c>
      <c r="G208" s="100" t="s">
        <v>1217</v>
      </c>
      <c r="H208" s="132" t="s">
        <v>1603</v>
      </c>
      <c r="I208" s="136" t="s">
        <v>30</v>
      </c>
      <c r="J208" s="132"/>
      <c r="K208" s="136"/>
      <c r="L208" s="132" t="s">
        <v>1593</v>
      </c>
      <c r="M208" s="136" t="s">
        <v>1594</v>
      </c>
      <c r="N208" s="198" t="s">
        <v>1978</v>
      </c>
      <c r="O208" s="201"/>
      <c r="P208" s="204" t="s">
        <v>1922</v>
      </c>
      <c r="Q208" s="235"/>
    </row>
    <row r="209" spans="1:17" ht="25.5">
      <c r="A209" s="236" t="s">
        <v>85</v>
      </c>
      <c r="B209" s="97" t="s">
        <v>103</v>
      </c>
      <c r="C209" s="101" t="s">
        <v>1198</v>
      </c>
      <c r="D209" s="97" t="s">
        <v>105</v>
      </c>
      <c r="E209" s="97" t="s">
        <v>1199</v>
      </c>
      <c r="F209" s="97" t="s">
        <v>1160</v>
      </c>
      <c r="G209" s="100" t="s">
        <v>1200</v>
      </c>
      <c r="H209" s="132" t="s">
        <v>1603</v>
      </c>
      <c r="I209" s="136" t="s">
        <v>30</v>
      </c>
      <c r="J209" s="132"/>
      <c r="K209" s="136"/>
      <c r="L209" s="132" t="s">
        <v>1593</v>
      </c>
      <c r="M209" s="136" t="s">
        <v>1594</v>
      </c>
      <c r="N209" s="198" t="s">
        <v>1978</v>
      </c>
      <c r="O209" s="201"/>
      <c r="P209" s="204" t="s">
        <v>1922</v>
      </c>
      <c r="Q209" s="235"/>
    </row>
    <row r="210" spans="1:17" ht="25.5">
      <c r="A210" s="236" t="s">
        <v>85</v>
      </c>
      <c r="B210" s="97" t="s">
        <v>103</v>
      </c>
      <c r="C210" s="101" t="s">
        <v>1210</v>
      </c>
      <c r="D210" s="97" t="s">
        <v>105</v>
      </c>
      <c r="E210" s="97" t="s">
        <v>1211</v>
      </c>
      <c r="F210" s="97" t="s">
        <v>1160</v>
      </c>
      <c r="G210" s="100" t="s">
        <v>1210</v>
      </c>
      <c r="H210" s="132" t="s">
        <v>1603</v>
      </c>
      <c r="I210" s="136" t="s">
        <v>30</v>
      </c>
      <c r="J210" s="132"/>
      <c r="K210" s="136"/>
      <c r="L210" s="132" t="s">
        <v>1593</v>
      </c>
      <c r="M210" s="136" t="s">
        <v>1594</v>
      </c>
      <c r="N210" s="198" t="s">
        <v>1978</v>
      </c>
      <c r="O210" s="201"/>
      <c r="P210" s="204" t="s">
        <v>1922</v>
      </c>
      <c r="Q210" s="235"/>
    </row>
    <row r="211" spans="1:17" ht="25.5">
      <c r="A211" s="236" t="s">
        <v>85</v>
      </c>
      <c r="B211" s="97" t="s">
        <v>103</v>
      </c>
      <c r="C211" s="101" t="s">
        <v>1212</v>
      </c>
      <c r="D211" s="97" t="s">
        <v>105</v>
      </c>
      <c r="E211" s="97" t="s">
        <v>1213</v>
      </c>
      <c r="F211" s="97" t="s">
        <v>1160</v>
      </c>
      <c r="G211" s="100" t="s">
        <v>1214</v>
      </c>
      <c r="H211" s="132" t="s">
        <v>1603</v>
      </c>
      <c r="I211" s="136" t="s">
        <v>30</v>
      </c>
      <c r="J211" s="132"/>
      <c r="K211" s="136"/>
      <c r="L211" s="132" t="s">
        <v>1593</v>
      </c>
      <c r="M211" s="136" t="s">
        <v>1594</v>
      </c>
      <c r="N211" s="198" t="s">
        <v>1978</v>
      </c>
      <c r="O211" s="201"/>
      <c r="P211" s="204" t="s">
        <v>1922</v>
      </c>
      <c r="Q211" s="235"/>
    </row>
    <row r="212" spans="1:17" ht="25.5">
      <c r="A212" s="236" t="s">
        <v>85</v>
      </c>
      <c r="B212" s="97" t="s">
        <v>103</v>
      </c>
      <c r="C212" s="101" t="s">
        <v>1204</v>
      </c>
      <c r="D212" s="97" t="s">
        <v>105</v>
      </c>
      <c r="E212" s="97" t="s">
        <v>1205</v>
      </c>
      <c r="F212" s="97" t="s">
        <v>1160</v>
      </c>
      <c r="G212" s="100" t="s">
        <v>1206</v>
      </c>
      <c r="H212" s="132" t="s">
        <v>1603</v>
      </c>
      <c r="I212" s="136" t="s">
        <v>30</v>
      </c>
      <c r="J212" s="132"/>
      <c r="K212" s="136"/>
      <c r="L212" s="132" t="s">
        <v>1593</v>
      </c>
      <c r="M212" s="136" t="s">
        <v>1594</v>
      </c>
      <c r="N212" s="198" t="s">
        <v>1978</v>
      </c>
      <c r="O212" s="201"/>
      <c r="P212" s="204" t="s">
        <v>1922</v>
      </c>
      <c r="Q212" s="235"/>
    </row>
    <row r="213" spans="1:17" ht="25.5">
      <c r="A213" s="236" t="s">
        <v>85</v>
      </c>
      <c r="B213" s="97" t="s">
        <v>103</v>
      </c>
      <c r="C213" s="101" t="s">
        <v>1218</v>
      </c>
      <c r="D213" s="97" t="s">
        <v>105</v>
      </c>
      <c r="E213" s="97" t="s">
        <v>1219</v>
      </c>
      <c r="F213" s="97" t="s">
        <v>1160</v>
      </c>
      <c r="G213" s="100" t="s">
        <v>1220</v>
      </c>
      <c r="H213" s="132" t="s">
        <v>1603</v>
      </c>
      <c r="I213" s="136" t="s">
        <v>30</v>
      </c>
      <c r="J213" s="132"/>
      <c r="K213" s="136"/>
      <c r="L213" s="132" t="s">
        <v>1593</v>
      </c>
      <c r="M213" s="136" t="s">
        <v>1594</v>
      </c>
      <c r="N213" s="198" t="s">
        <v>1978</v>
      </c>
      <c r="O213" s="201"/>
      <c r="P213" s="204" t="s">
        <v>1922</v>
      </c>
      <c r="Q213" s="235"/>
    </row>
    <row r="214" spans="1:17" ht="25.5">
      <c r="A214" s="236" t="s">
        <v>85</v>
      </c>
      <c r="B214" s="97" t="s">
        <v>103</v>
      </c>
      <c r="C214" s="101" t="s">
        <v>1221</v>
      </c>
      <c r="D214" s="97" t="s">
        <v>105</v>
      </c>
      <c r="E214" s="97" t="s">
        <v>1222</v>
      </c>
      <c r="F214" s="97" t="s">
        <v>1160</v>
      </c>
      <c r="G214" s="100" t="s">
        <v>1223</v>
      </c>
      <c r="H214" s="132" t="s">
        <v>1603</v>
      </c>
      <c r="I214" s="136" t="s">
        <v>30</v>
      </c>
      <c r="J214" s="132"/>
      <c r="K214" s="136"/>
      <c r="L214" s="132" t="s">
        <v>1593</v>
      </c>
      <c r="M214" s="136" t="s">
        <v>1594</v>
      </c>
      <c r="N214" s="198" t="s">
        <v>1978</v>
      </c>
      <c r="O214" s="201"/>
      <c r="P214" s="204" t="s">
        <v>1922</v>
      </c>
      <c r="Q214" s="235"/>
    </row>
    <row r="215" spans="1:17" ht="25.5">
      <c r="A215" s="236" t="s">
        <v>85</v>
      </c>
      <c r="B215" s="97" t="s">
        <v>103</v>
      </c>
      <c r="C215" s="101" t="s">
        <v>1224</v>
      </c>
      <c r="D215" s="97" t="s">
        <v>105</v>
      </c>
      <c r="E215" s="97" t="s">
        <v>1225</v>
      </c>
      <c r="F215" s="97" t="s">
        <v>1160</v>
      </c>
      <c r="G215" s="100" t="s">
        <v>1226</v>
      </c>
      <c r="H215" s="132" t="s">
        <v>1603</v>
      </c>
      <c r="I215" s="136" t="s">
        <v>30</v>
      </c>
      <c r="J215" s="132"/>
      <c r="K215" s="136"/>
      <c r="L215" s="132" t="s">
        <v>1593</v>
      </c>
      <c r="M215" s="136" t="s">
        <v>1594</v>
      </c>
      <c r="N215" s="198" t="s">
        <v>1978</v>
      </c>
      <c r="O215" s="201"/>
      <c r="P215" s="204" t="s">
        <v>1922</v>
      </c>
      <c r="Q215" s="235"/>
    </row>
    <row r="216" spans="1:17" ht="25.5">
      <c r="A216" s="236" t="s">
        <v>85</v>
      </c>
      <c r="B216" s="97" t="s">
        <v>103</v>
      </c>
      <c r="C216" s="101" t="s">
        <v>1187</v>
      </c>
      <c r="D216" s="97" t="s">
        <v>105</v>
      </c>
      <c r="E216" s="97" t="s">
        <v>1188</v>
      </c>
      <c r="F216" s="97" t="s">
        <v>1160</v>
      </c>
      <c r="G216" s="100" t="s">
        <v>243</v>
      </c>
      <c r="H216" s="132" t="s">
        <v>1603</v>
      </c>
      <c r="I216" s="136" t="s">
        <v>30</v>
      </c>
      <c r="J216" s="132"/>
      <c r="K216" s="136"/>
      <c r="L216" s="132" t="s">
        <v>1593</v>
      </c>
      <c r="M216" s="136" t="s">
        <v>1594</v>
      </c>
      <c r="N216" s="198" t="s">
        <v>1978</v>
      </c>
      <c r="O216" s="201"/>
      <c r="P216" s="204" t="s">
        <v>1922</v>
      </c>
      <c r="Q216" s="235"/>
    </row>
    <row r="217" spans="1:17" ht="25.5">
      <c r="A217" s="236" t="s">
        <v>85</v>
      </c>
      <c r="B217" s="97" t="s">
        <v>103</v>
      </c>
      <c r="C217" s="101" t="s">
        <v>339</v>
      </c>
      <c r="D217" s="97" t="s">
        <v>105</v>
      </c>
      <c r="E217" s="97" t="s">
        <v>1227</v>
      </c>
      <c r="F217" s="97" t="s">
        <v>1160</v>
      </c>
      <c r="G217" s="100" t="s">
        <v>397</v>
      </c>
      <c r="H217" s="132" t="s">
        <v>1603</v>
      </c>
      <c r="I217" s="136" t="s">
        <v>30</v>
      </c>
      <c r="J217" s="132"/>
      <c r="K217" s="136"/>
      <c r="L217" s="132" t="s">
        <v>1593</v>
      </c>
      <c r="M217" s="136" t="s">
        <v>1594</v>
      </c>
      <c r="N217" s="198" t="s">
        <v>1978</v>
      </c>
      <c r="O217" s="201"/>
      <c r="P217" s="204" t="s">
        <v>1922</v>
      </c>
      <c r="Q217" s="235"/>
    </row>
    <row r="218" spans="1:17" ht="25.5">
      <c r="A218" s="236" t="s">
        <v>85</v>
      </c>
      <c r="B218" s="97" t="s">
        <v>103</v>
      </c>
      <c r="C218" s="101" t="s">
        <v>1228</v>
      </c>
      <c r="D218" s="97" t="s">
        <v>105</v>
      </c>
      <c r="E218" s="97" t="s">
        <v>1229</v>
      </c>
      <c r="F218" s="97" t="s">
        <v>1160</v>
      </c>
      <c r="G218" s="100" t="s">
        <v>1230</v>
      </c>
      <c r="H218" s="132" t="s">
        <v>1603</v>
      </c>
      <c r="I218" s="136" t="s">
        <v>30</v>
      </c>
      <c r="J218" s="132"/>
      <c r="K218" s="136"/>
      <c r="L218" s="132" t="s">
        <v>1593</v>
      </c>
      <c r="M218" s="136" t="s">
        <v>1594</v>
      </c>
      <c r="N218" s="198" t="s">
        <v>1978</v>
      </c>
      <c r="O218" s="201"/>
      <c r="P218" s="204" t="s">
        <v>1922</v>
      </c>
      <c r="Q218" s="235"/>
    </row>
    <row r="219" spans="1:17" ht="25.5">
      <c r="A219" s="236" t="s">
        <v>85</v>
      </c>
      <c r="B219" s="97" t="s">
        <v>103</v>
      </c>
      <c r="C219" s="101" t="s">
        <v>1231</v>
      </c>
      <c r="D219" s="97" t="s">
        <v>105</v>
      </c>
      <c r="E219" s="97" t="s">
        <v>1232</v>
      </c>
      <c r="F219" s="97" t="s">
        <v>1160</v>
      </c>
      <c r="G219" s="100" t="s">
        <v>1233</v>
      </c>
      <c r="H219" s="132" t="s">
        <v>1603</v>
      </c>
      <c r="I219" s="136" t="s">
        <v>30</v>
      </c>
      <c r="J219" s="132"/>
      <c r="K219" s="136"/>
      <c r="L219" s="132" t="s">
        <v>1593</v>
      </c>
      <c r="M219" s="136" t="s">
        <v>1594</v>
      </c>
      <c r="N219" s="198" t="s">
        <v>1978</v>
      </c>
      <c r="O219" s="201"/>
      <c r="P219" s="204" t="s">
        <v>1922</v>
      </c>
      <c r="Q219" s="235"/>
    </row>
    <row r="220" spans="1:17" ht="25.5">
      <c r="A220" s="236" t="s">
        <v>85</v>
      </c>
      <c r="B220" s="97" t="s">
        <v>103</v>
      </c>
      <c r="C220" s="101" t="s">
        <v>1234</v>
      </c>
      <c r="D220" s="97" t="s">
        <v>105</v>
      </c>
      <c r="E220" s="97" t="s">
        <v>1235</v>
      </c>
      <c r="F220" s="97" t="s">
        <v>1160</v>
      </c>
      <c r="G220" s="100" t="s">
        <v>1235</v>
      </c>
      <c r="H220" s="132" t="s">
        <v>1603</v>
      </c>
      <c r="I220" s="136" t="s">
        <v>30</v>
      </c>
      <c r="J220" s="132"/>
      <c r="K220" s="136"/>
      <c r="L220" s="132" t="s">
        <v>1593</v>
      </c>
      <c r="M220" s="136" t="s">
        <v>1594</v>
      </c>
      <c r="N220" s="198" t="s">
        <v>1978</v>
      </c>
      <c r="O220" s="201"/>
      <c r="P220" s="204" t="s">
        <v>1922</v>
      </c>
      <c r="Q220" s="235"/>
    </row>
    <row r="221" spans="1:17" ht="25.5">
      <c r="A221" s="236" t="s">
        <v>85</v>
      </c>
      <c r="B221" s="97" t="s">
        <v>103</v>
      </c>
      <c r="C221" s="101" t="s">
        <v>1189</v>
      </c>
      <c r="D221" s="97" t="s">
        <v>105</v>
      </c>
      <c r="E221" s="97" t="s">
        <v>1190</v>
      </c>
      <c r="F221" s="97" t="s">
        <v>1160</v>
      </c>
      <c r="G221" s="100" t="s">
        <v>1191</v>
      </c>
      <c r="H221" s="132" t="s">
        <v>1603</v>
      </c>
      <c r="I221" s="136" t="s">
        <v>30</v>
      </c>
      <c r="J221" s="132"/>
      <c r="K221" s="136"/>
      <c r="L221" s="132" t="s">
        <v>1593</v>
      </c>
      <c r="M221" s="136" t="s">
        <v>1594</v>
      </c>
      <c r="N221" s="198" t="s">
        <v>1978</v>
      </c>
      <c r="O221" s="201"/>
      <c r="P221" s="204" t="s">
        <v>1922</v>
      </c>
      <c r="Q221" s="235"/>
    </row>
    <row r="222" spans="1:17" ht="25.5">
      <c r="A222" s="236" t="s">
        <v>85</v>
      </c>
      <c r="B222" s="97" t="s">
        <v>103</v>
      </c>
      <c r="C222" s="101" t="s">
        <v>1236</v>
      </c>
      <c r="D222" s="97" t="s">
        <v>105</v>
      </c>
      <c r="E222" s="97" t="s">
        <v>1237</v>
      </c>
      <c r="F222" s="97" t="s">
        <v>1160</v>
      </c>
      <c r="G222" s="100" t="s">
        <v>1238</v>
      </c>
      <c r="H222" s="132" t="s">
        <v>1603</v>
      </c>
      <c r="I222" s="136" t="s">
        <v>30</v>
      </c>
      <c r="J222" s="132"/>
      <c r="K222" s="136"/>
      <c r="L222" s="132" t="s">
        <v>1593</v>
      </c>
      <c r="M222" s="136" t="s">
        <v>1594</v>
      </c>
      <c r="N222" s="198" t="s">
        <v>1978</v>
      </c>
      <c r="O222" s="201"/>
      <c r="P222" s="204" t="s">
        <v>1922</v>
      </c>
      <c r="Q222" s="235"/>
    </row>
    <row r="223" spans="1:17" ht="25.5">
      <c r="A223" s="236" t="s">
        <v>85</v>
      </c>
      <c r="B223" s="97" t="s">
        <v>103</v>
      </c>
      <c r="C223" s="101" t="s">
        <v>708</v>
      </c>
      <c r="D223" s="97" t="s">
        <v>105</v>
      </c>
      <c r="E223" s="97" t="s">
        <v>1239</v>
      </c>
      <c r="F223" s="97" t="s">
        <v>1160</v>
      </c>
      <c r="G223" s="100" t="s">
        <v>1239</v>
      </c>
      <c r="H223" s="132" t="s">
        <v>1603</v>
      </c>
      <c r="I223" s="136" t="s">
        <v>30</v>
      </c>
      <c r="J223" s="132"/>
      <c r="K223" s="136"/>
      <c r="L223" s="132" t="s">
        <v>1593</v>
      </c>
      <c r="M223" s="136" t="s">
        <v>1594</v>
      </c>
      <c r="N223" s="198" t="s">
        <v>1978</v>
      </c>
      <c r="O223" s="201"/>
      <c r="P223" s="204" t="s">
        <v>1922</v>
      </c>
      <c r="Q223" s="235"/>
    </row>
    <row r="224" spans="1:17" ht="25.5">
      <c r="A224" s="236" t="s">
        <v>85</v>
      </c>
      <c r="B224" s="97" t="s">
        <v>103</v>
      </c>
      <c r="C224" s="101" t="s">
        <v>350</v>
      </c>
      <c r="D224" s="97" t="s">
        <v>105</v>
      </c>
      <c r="E224" s="97" t="s">
        <v>1008</v>
      </c>
      <c r="F224" s="97" t="s">
        <v>1160</v>
      </c>
      <c r="G224" s="100" t="s">
        <v>1240</v>
      </c>
      <c r="H224" s="132" t="s">
        <v>1603</v>
      </c>
      <c r="I224" s="136" t="s">
        <v>30</v>
      </c>
      <c r="J224" s="132"/>
      <c r="K224" s="136"/>
      <c r="L224" s="132" t="s">
        <v>1593</v>
      </c>
      <c r="M224" s="136" t="s">
        <v>1594</v>
      </c>
      <c r="N224" s="198" t="s">
        <v>1978</v>
      </c>
      <c r="O224" s="201"/>
      <c r="P224" s="204" t="s">
        <v>1922</v>
      </c>
      <c r="Q224" s="235"/>
    </row>
    <row r="225" spans="1:17" ht="25.5">
      <c r="A225" s="236" t="s">
        <v>85</v>
      </c>
      <c r="B225" s="97" t="s">
        <v>103</v>
      </c>
      <c r="C225" s="101" t="s">
        <v>1242</v>
      </c>
      <c r="D225" s="97" t="s">
        <v>105</v>
      </c>
      <c r="E225" s="97" t="s">
        <v>1243</v>
      </c>
      <c r="F225" s="97" t="s">
        <v>1160</v>
      </c>
      <c r="G225" s="100" t="s">
        <v>1244</v>
      </c>
      <c r="H225" s="132" t="s">
        <v>1603</v>
      </c>
      <c r="I225" s="136" t="s">
        <v>30</v>
      </c>
      <c r="J225" s="132"/>
      <c r="K225" s="136"/>
      <c r="L225" s="132" t="s">
        <v>1593</v>
      </c>
      <c r="M225" s="136" t="s">
        <v>1594</v>
      </c>
      <c r="N225" s="198" t="s">
        <v>1978</v>
      </c>
      <c r="O225" s="201"/>
      <c r="P225" s="204" t="s">
        <v>1922</v>
      </c>
      <c r="Q225" s="235"/>
    </row>
    <row r="226" spans="1:17" ht="25.5">
      <c r="A226" s="236" t="s">
        <v>85</v>
      </c>
      <c r="B226" s="97" t="s">
        <v>103</v>
      </c>
      <c r="C226" s="101" t="s">
        <v>1245</v>
      </c>
      <c r="D226" s="97" t="s">
        <v>105</v>
      </c>
      <c r="E226" s="97" t="s">
        <v>1246</v>
      </c>
      <c r="F226" s="97" t="s">
        <v>1160</v>
      </c>
      <c r="G226" s="100" t="s">
        <v>1246</v>
      </c>
      <c r="H226" s="132" t="s">
        <v>1603</v>
      </c>
      <c r="I226" s="136" t="s">
        <v>30</v>
      </c>
      <c r="J226" s="132"/>
      <c r="K226" s="136"/>
      <c r="L226" s="132" t="s">
        <v>1593</v>
      </c>
      <c r="M226" s="136" t="s">
        <v>1594</v>
      </c>
      <c r="N226" s="198" t="s">
        <v>1978</v>
      </c>
      <c r="O226" s="201"/>
      <c r="P226" s="204" t="s">
        <v>1922</v>
      </c>
      <c r="Q226" s="235"/>
    </row>
    <row r="227" spans="1:17" ht="25.5">
      <c r="A227" s="236" t="s">
        <v>85</v>
      </c>
      <c r="B227" s="97" t="s">
        <v>103</v>
      </c>
      <c r="C227" s="101" t="s">
        <v>1271</v>
      </c>
      <c r="D227" s="97" t="s">
        <v>105</v>
      </c>
      <c r="E227" s="97" t="s">
        <v>1272</v>
      </c>
      <c r="F227" s="97" t="s">
        <v>1160</v>
      </c>
      <c r="G227" s="100" t="s">
        <v>1273</v>
      </c>
      <c r="H227" s="132" t="s">
        <v>1603</v>
      </c>
      <c r="I227" s="136" t="s">
        <v>30</v>
      </c>
      <c r="J227" s="132"/>
      <c r="K227" s="136"/>
      <c r="L227" s="132" t="s">
        <v>1593</v>
      </c>
      <c r="M227" s="136" t="s">
        <v>1594</v>
      </c>
      <c r="N227" s="198" t="s">
        <v>1978</v>
      </c>
      <c r="O227" s="201"/>
      <c r="P227" s="204" t="s">
        <v>1922</v>
      </c>
      <c r="Q227" s="235"/>
    </row>
    <row r="228" spans="1:17" ht="25.5">
      <c r="A228" s="236" t="s">
        <v>85</v>
      </c>
      <c r="B228" s="97" t="s">
        <v>103</v>
      </c>
      <c r="C228" s="101" t="s">
        <v>1009</v>
      </c>
      <c r="D228" s="97" t="s">
        <v>105</v>
      </c>
      <c r="E228" s="97" t="s">
        <v>1010</v>
      </c>
      <c r="F228" s="97" t="s">
        <v>1160</v>
      </c>
      <c r="G228" s="100" t="s">
        <v>1010</v>
      </c>
      <c r="H228" s="132" t="s">
        <v>1603</v>
      </c>
      <c r="I228" s="136" t="s">
        <v>30</v>
      </c>
      <c r="J228" s="132"/>
      <c r="K228" s="136"/>
      <c r="L228" s="132" t="s">
        <v>1593</v>
      </c>
      <c r="M228" s="136" t="s">
        <v>1594</v>
      </c>
      <c r="N228" s="198" t="s">
        <v>1978</v>
      </c>
      <c r="O228" s="201"/>
      <c r="P228" s="204" t="s">
        <v>1922</v>
      </c>
      <c r="Q228" s="235"/>
    </row>
    <row r="229" spans="1:17" ht="25.5">
      <c r="A229" s="236" t="s">
        <v>85</v>
      </c>
      <c r="B229" s="97" t="s">
        <v>103</v>
      </c>
      <c r="C229" s="101" t="s">
        <v>1247</v>
      </c>
      <c r="D229" s="97" t="s">
        <v>105</v>
      </c>
      <c r="E229" s="97" t="s">
        <v>1248</v>
      </c>
      <c r="F229" s="97" t="s">
        <v>1160</v>
      </c>
      <c r="G229" s="100" t="s">
        <v>1203</v>
      </c>
      <c r="H229" s="132" t="s">
        <v>1603</v>
      </c>
      <c r="I229" s="136" t="s">
        <v>30</v>
      </c>
      <c r="J229" s="132"/>
      <c r="K229" s="136"/>
      <c r="L229" s="132" t="s">
        <v>1593</v>
      </c>
      <c r="M229" s="136" t="s">
        <v>1594</v>
      </c>
      <c r="N229" s="198" t="s">
        <v>1978</v>
      </c>
      <c r="O229" s="201"/>
      <c r="P229" s="204" t="s">
        <v>1922</v>
      </c>
      <c r="Q229" s="235"/>
    </row>
    <row r="230" spans="1:17" ht="25.5">
      <c r="A230" s="236" t="s">
        <v>85</v>
      </c>
      <c r="B230" s="97" t="s">
        <v>103</v>
      </c>
      <c r="C230" s="101" t="s">
        <v>1192</v>
      </c>
      <c r="D230" s="97" t="s">
        <v>105</v>
      </c>
      <c r="E230" s="97" t="s">
        <v>1193</v>
      </c>
      <c r="F230" s="97" t="s">
        <v>1160</v>
      </c>
      <c r="G230" s="100" t="s">
        <v>1194</v>
      </c>
      <c r="H230" s="132" t="s">
        <v>1603</v>
      </c>
      <c r="I230" s="136" t="s">
        <v>30</v>
      </c>
      <c r="J230" s="132"/>
      <c r="K230" s="136"/>
      <c r="L230" s="132" t="s">
        <v>1593</v>
      </c>
      <c r="M230" s="136" t="s">
        <v>1594</v>
      </c>
      <c r="N230" s="198" t="s">
        <v>1978</v>
      </c>
      <c r="O230" s="201"/>
      <c r="P230" s="204" t="s">
        <v>1922</v>
      </c>
      <c r="Q230" s="235"/>
    </row>
    <row r="231" spans="1:17" ht="25.5">
      <c r="A231" s="236" t="s">
        <v>85</v>
      </c>
      <c r="B231" s="97" t="s">
        <v>103</v>
      </c>
      <c r="C231" s="101" t="s">
        <v>1256</v>
      </c>
      <c r="D231" s="97" t="s">
        <v>105</v>
      </c>
      <c r="E231" s="97" t="s">
        <v>1257</v>
      </c>
      <c r="F231" s="97" t="s">
        <v>1160</v>
      </c>
      <c r="G231" s="100" t="s">
        <v>1258</v>
      </c>
      <c r="H231" s="132" t="s">
        <v>1603</v>
      </c>
      <c r="I231" s="136" t="s">
        <v>30</v>
      </c>
      <c r="J231" s="132"/>
      <c r="K231" s="136"/>
      <c r="L231" s="132" t="s">
        <v>1593</v>
      </c>
      <c r="M231" s="136" t="s">
        <v>1594</v>
      </c>
      <c r="N231" s="198" t="s">
        <v>1978</v>
      </c>
      <c r="O231" s="201"/>
      <c r="P231" s="204" t="s">
        <v>1922</v>
      </c>
      <c r="Q231" s="235"/>
    </row>
    <row r="232" spans="1:17" ht="25.5">
      <c r="A232" s="236" t="s">
        <v>85</v>
      </c>
      <c r="B232" s="97" t="s">
        <v>103</v>
      </c>
      <c r="C232" s="101" t="s">
        <v>106</v>
      </c>
      <c r="D232" s="97" t="s">
        <v>105</v>
      </c>
      <c r="E232" s="97" t="s">
        <v>1255</v>
      </c>
      <c r="F232" s="97" t="s">
        <v>1160</v>
      </c>
      <c r="G232" s="100" t="s">
        <v>376</v>
      </c>
      <c r="H232" s="132" t="s">
        <v>1603</v>
      </c>
      <c r="I232" s="136" t="s">
        <v>30</v>
      </c>
      <c r="J232" s="132"/>
      <c r="K232" s="136"/>
      <c r="L232" s="132" t="s">
        <v>1593</v>
      </c>
      <c r="M232" s="136" t="s">
        <v>1594</v>
      </c>
      <c r="N232" s="198" t="s">
        <v>1978</v>
      </c>
      <c r="O232" s="201"/>
      <c r="P232" s="204" t="s">
        <v>1922</v>
      </c>
      <c r="Q232" s="235"/>
    </row>
    <row r="233" spans="1:17" ht="25.5">
      <c r="A233" s="236" t="s">
        <v>85</v>
      </c>
      <c r="B233" s="97" t="s">
        <v>103</v>
      </c>
      <c r="C233" s="101" t="s">
        <v>792</v>
      </c>
      <c r="D233" s="97" t="s">
        <v>105</v>
      </c>
      <c r="E233" s="97" t="s">
        <v>1176</v>
      </c>
      <c r="F233" s="97" t="s">
        <v>1160</v>
      </c>
      <c r="G233" s="100" t="s">
        <v>1177</v>
      </c>
      <c r="H233" s="132" t="s">
        <v>1603</v>
      </c>
      <c r="I233" s="136" t="s">
        <v>30</v>
      </c>
      <c r="J233" s="132"/>
      <c r="K233" s="136"/>
      <c r="L233" s="132" t="s">
        <v>1593</v>
      </c>
      <c r="M233" s="136" t="s">
        <v>1594</v>
      </c>
      <c r="N233" s="198" t="s">
        <v>1978</v>
      </c>
      <c r="O233" s="201"/>
      <c r="P233" s="204" t="s">
        <v>1922</v>
      </c>
      <c r="Q233" s="235"/>
    </row>
    <row r="234" spans="1:17" ht="25.5">
      <c r="A234" s="236" t="s">
        <v>85</v>
      </c>
      <c r="B234" s="97" t="s">
        <v>103</v>
      </c>
      <c r="C234" s="101" t="s">
        <v>1252</v>
      </c>
      <c r="D234" s="97" t="s">
        <v>105</v>
      </c>
      <c r="E234" s="97" t="s">
        <v>1253</v>
      </c>
      <c r="F234" s="97" t="s">
        <v>1160</v>
      </c>
      <c r="G234" s="100" t="s">
        <v>1254</v>
      </c>
      <c r="H234" s="132" t="s">
        <v>1603</v>
      </c>
      <c r="I234" s="136" t="s">
        <v>30</v>
      </c>
      <c r="J234" s="132"/>
      <c r="K234" s="136"/>
      <c r="L234" s="132" t="s">
        <v>1593</v>
      </c>
      <c r="M234" s="136" t="s">
        <v>1594</v>
      </c>
      <c r="N234" s="198" t="s">
        <v>1978</v>
      </c>
      <c r="O234" s="201"/>
      <c r="P234" s="204" t="s">
        <v>1922</v>
      </c>
      <c r="Q234" s="235"/>
    </row>
    <row r="235" spans="1:17" ht="25.5">
      <c r="A235" s="236" t="s">
        <v>85</v>
      </c>
      <c r="B235" s="97" t="s">
        <v>103</v>
      </c>
      <c r="C235" s="101" t="s">
        <v>1249</v>
      </c>
      <c r="D235" s="97" t="s">
        <v>105</v>
      </c>
      <c r="E235" s="97" t="s">
        <v>1250</v>
      </c>
      <c r="F235" s="97" t="s">
        <v>1160</v>
      </c>
      <c r="G235" s="100" t="s">
        <v>1251</v>
      </c>
      <c r="H235" s="132" t="s">
        <v>1603</v>
      </c>
      <c r="I235" s="136" t="s">
        <v>30</v>
      </c>
      <c r="J235" s="132"/>
      <c r="K235" s="136"/>
      <c r="L235" s="132" t="s">
        <v>1593</v>
      </c>
      <c r="M235" s="136" t="s">
        <v>1594</v>
      </c>
      <c r="N235" s="198" t="s">
        <v>1978</v>
      </c>
      <c r="O235" s="201"/>
      <c r="P235" s="204" t="s">
        <v>1922</v>
      </c>
      <c r="Q235" s="235"/>
    </row>
    <row r="236" spans="1:17" ht="25.5">
      <c r="A236" s="236" t="s">
        <v>85</v>
      </c>
      <c r="B236" s="97" t="s">
        <v>103</v>
      </c>
      <c r="C236" s="101" t="s">
        <v>1178</v>
      </c>
      <c r="D236" s="97" t="s">
        <v>105</v>
      </c>
      <c r="E236" s="97" t="s">
        <v>1179</v>
      </c>
      <c r="F236" s="97" t="s">
        <v>1160</v>
      </c>
      <c r="G236" s="100" t="s">
        <v>1180</v>
      </c>
      <c r="H236" s="132" t="s">
        <v>1603</v>
      </c>
      <c r="I236" s="136" t="s">
        <v>30</v>
      </c>
      <c r="J236" s="132"/>
      <c r="K236" s="136"/>
      <c r="L236" s="132" t="s">
        <v>1593</v>
      </c>
      <c r="M236" s="136" t="s">
        <v>1594</v>
      </c>
      <c r="N236" s="198" t="s">
        <v>1978</v>
      </c>
      <c r="O236" s="201"/>
      <c r="P236" s="204" t="s">
        <v>1922</v>
      </c>
      <c r="Q236" s="235"/>
    </row>
    <row r="237" spans="1:17" ht="25.5">
      <c r="A237" s="236" t="s">
        <v>85</v>
      </c>
      <c r="B237" s="97" t="s">
        <v>103</v>
      </c>
      <c r="C237" s="101" t="s">
        <v>1276</v>
      </c>
      <c r="D237" s="97" t="s">
        <v>105</v>
      </c>
      <c r="E237" s="97" t="s">
        <v>1277</v>
      </c>
      <c r="F237" s="97" t="s">
        <v>1160</v>
      </c>
      <c r="G237" s="100" t="s">
        <v>1278</v>
      </c>
      <c r="H237" s="132" t="s">
        <v>1603</v>
      </c>
      <c r="I237" s="136" t="s">
        <v>30</v>
      </c>
      <c r="J237" s="132"/>
      <c r="K237" s="136"/>
      <c r="L237" s="132" t="s">
        <v>1593</v>
      </c>
      <c r="M237" s="136" t="s">
        <v>1594</v>
      </c>
      <c r="N237" s="198" t="s">
        <v>1978</v>
      </c>
      <c r="O237" s="201"/>
      <c r="P237" s="204" t="s">
        <v>1922</v>
      </c>
      <c r="Q237" s="235"/>
    </row>
    <row r="238" spans="1:17" ht="25.5">
      <c r="A238" s="236" t="s">
        <v>85</v>
      </c>
      <c r="B238" s="97" t="s">
        <v>103</v>
      </c>
      <c r="C238" s="101" t="s">
        <v>1262</v>
      </c>
      <c r="D238" s="97" t="s">
        <v>105</v>
      </c>
      <c r="E238" s="97" t="s">
        <v>1263</v>
      </c>
      <c r="F238" s="97" t="s">
        <v>1160</v>
      </c>
      <c r="G238" s="100" t="s">
        <v>1264</v>
      </c>
      <c r="H238" s="132" t="s">
        <v>1603</v>
      </c>
      <c r="I238" s="136" t="s">
        <v>30</v>
      </c>
      <c r="J238" s="132"/>
      <c r="K238" s="136"/>
      <c r="L238" s="132" t="s">
        <v>1593</v>
      </c>
      <c r="M238" s="136" t="s">
        <v>1594</v>
      </c>
      <c r="N238" s="198" t="s">
        <v>1978</v>
      </c>
      <c r="O238" s="201"/>
      <c r="P238" s="204" t="s">
        <v>1922</v>
      </c>
      <c r="Q238" s="235"/>
    </row>
    <row r="239" spans="1:17" ht="25.5">
      <c r="A239" s="236" t="s">
        <v>85</v>
      </c>
      <c r="B239" s="97" t="s">
        <v>103</v>
      </c>
      <c r="C239" s="101" t="s">
        <v>1267</v>
      </c>
      <c r="D239" s="97" t="s">
        <v>105</v>
      </c>
      <c r="E239" s="97" t="s">
        <v>1268</v>
      </c>
      <c r="F239" s="97" t="s">
        <v>1160</v>
      </c>
      <c r="G239" s="100" t="s">
        <v>1268</v>
      </c>
      <c r="H239" s="132" t="s">
        <v>1603</v>
      </c>
      <c r="I239" s="136" t="s">
        <v>30</v>
      </c>
      <c r="J239" s="132"/>
      <c r="K239" s="136"/>
      <c r="L239" s="132" t="s">
        <v>1593</v>
      </c>
      <c r="M239" s="136" t="s">
        <v>1594</v>
      </c>
      <c r="N239" s="198" t="s">
        <v>1978</v>
      </c>
      <c r="O239" s="201"/>
      <c r="P239" s="204" t="s">
        <v>1922</v>
      </c>
      <c r="Q239" s="235"/>
    </row>
    <row r="240" spans="1:17" ht="25.5">
      <c r="A240" s="236" t="s">
        <v>85</v>
      </c>
      <c r="B240" s="97" t="s">
        <v>103</v>
      </c>
      <c r="C240" s="101" t="s">
        <v>101</v>
      </c>
      <c r="D240" s="97" t="s">
        <v>105</v>
      </c>
      <c r="E240" s="97" t="s">
        <v>1269</v>
      </c>
      <c r="F240" s="97" t="s">
        <v>1160</v>
      </c>
      <c r="G240" s="100" t="s">
        <v>1270</v>
      </c>
      <c r="H240" s="132" t="s">
        <v>1603</v>
      </c>
      <c r="I240" s="136" t="s">
        <v>30</v>
      </c>
      <c r="J240" s="132"/>
      <c r="K240" s="136"/>
      <c r="L240" s="132" t="s">
        <v>1593</v>
      </c>
      <c r="M240" s="136" t="s">
        <v>1594</v>
      </c>
      <c r="N240" s="198" t="s">
        <v>1978</v>
      </c>
      <c r="O240" s="201"/>
      <c r="P240" s="204" t="s">
        <v>1922</v>
      </c>
      <c r="Q240" s="235"/>
    </row>
    <row r="241" spans="1:17" ht="25.5">
      <c r="A241" s="236" t="s">
        <v>85</v>
      </c>
      <c r="B241" s="97" t="s">
        <v>103</v>
      </c>
      <c r="C241" s="101" t="s">
        <v>104</v>
      </c>
      <c r="D241" s="97" t="s">
        <v>105</v>
      </c>
      <c r="E241" s="97" t="s">
        <v>1274</v>
      </c>
      <c r="F241" s="97" t="s">
        <v>1160</v>
      </c>
      <c r="G241" s="100" t="s">
        <v>1275</v>
      </c>
      <c r="H241" s="132" t="s">
        <v>1603</v>
      </c>
      <c r="I241" s="136" t="s">
        <v>30</v>
      </c>
      <c r="J241" s="132"/>
      <c r="K241" s="136"/>
      <c r="L241" s="132" t="s">
        <v>1593</v>
      </c>
      <c r="M241" s="136" t="s">
        <v>1594</v>
      </c>
      <c r="N241" s="198" t="s">
        <v>1978</v>
      </c>
      <c r="O241" s="201"/>
      <c r="P241" s="204" t="s">
        <v>1922</v>
      </c>
      <c r="Q241" s="235"/>
    </row>
    <row r="242" spans="1:17" ht="25.5">
      <c r="A242" s="236" t="s">
        <v>85</v>
      </c>
      <c r="B242" s="97" t="s">
        <v>103</v>
      </c>
      <c r="C242" s="101" t="s">
        <v>1265</v>
      </c>
      <c r="D242" s="97" t="s">
        <v>105</v>
      </c>
      <c r="E242" s="97" t="s">
        <v>1266</v>
      </c>
      <c r="F242" s="97" t="s">
        <v>1160</v>
      </c>
      <c r="G242" s="100" t="s">
        <v>1266</v>
      </c>
      <c r="H242" s="132" t="s">
        <v>1603</v>
      </c>
      <c r="I242" s="136" t="s">
        <v>30</v>
      </c>
      <c r="J242" s="132"/>
      <c r="K242" s="136"/>
      <c r="L242" s="132" t="s">
        <v>1593</v>
      </c>
      <c r="M242" s="136" t="s">
        <v>1594</v>
      </c>
      <c r="N242" s="198" t="s">
        <v>1978</v>
      </c>
      <c r="O242" s="201"/>
      <c r="P242" s="204" t="s">
        <v>1922</v>
      </c>
      <c r="Q242" s="235"/>
    </row>
    <row r="243" spans="1:17" ht="25.5">
      <c r="A243" s="236" t="s">
        <v>85</v>
      </c>
      <c r="B243" s="97" t="s">
        <v>103</v>
      </c>
      <c r="C243" s="101" t="s">
        <v>1259</v>
      </c>
      <c r="D243" s="97" t="s">
        <v>105</v>
      </c>
      <c r="E243" s="97" t="s">
        <v>1260</v>
      </c>
      <c r="F243" s="97" t="s">
        <v>1160</v>
      </c>
      <c r="G243" s="100" t="s">
        <v>1261</v>
      </c>
      <c r="H243" s="132" t="s">
        <v>1603</v>
      </c>
      <c r="I243" s="136" t="s">
        <v>30</v>
      </c>
      <c r="J243" s="132"/>
      <c r="K243" s="136"/>
      <c r="L243" s="132" t="s">
        <v>1593</v>
      </c>
      <c r="M243" s="136" t="s">
        <v>1594</v>
      </c>
      <c r="N243" s="198" t="s">
        <v>1978</v>
      </c>
      <c r="O243" s="201"/>
      <c r="P243" s="204" t="s">
        <v>1922</v>
      </c>
      <c r="Q243" s="235"/>
    </row>
    <row r="244" spans="1:17" ht="25.5">
      <c r="A244" s="236" t="s">
        <v>85</v>
      </c>
      <c r="B244" s="97" t="s">
        <v>103</v>
      </c>
      <c r="C244" s="101" t="s">
        <v>1195</v>
      </c>
      <c r="D244" s="97" t="s">
        <v>105</v>
      </c>
      <c r="E244" s="97" t="s">
        <v>1196</v>
      </c>
      <c r="F244" s="97" t="s">
        <v>1160</v>
      </c>
      <c r="G244" s="100" t="s">
        <v>1197</v>
      </c>
      <c r="H244" s="132" t="s">
        <v>1603</v>
      </c>
      <c r="I244" s="136" t="s">
        <v>30</v>
      </c>
      <c r="J244" s="132"/>
      <c r="K244" s="136"/>
      <c r="L244" s="132" t="s">
        <v>1593</v>
      </c>
      <c r="M244" s="136" t="s">
        <v>1594</v>
      </c>
      <c r="N244" s="198" t="s">
        <v>1978</v>
      </c>
      <c r="O244" s="201"/>
      <c r="P244" s="204" t="s">
        <v>1922</v>
      </c>
      <c r="Q244" s="235"/>
    </row>
    <row r="245" spans="1:17" ht="25.5">
      <c r="A245" s="236" t="s">
        <v>85</v>
      </c>
      <c r="B245" s="97" t="s">
        <v>103</v>
      </c>
      <c r="C245" s="101" t="s">
        <v>1279</v>
      </c>
      <c r="D245" s="97" t="s">
        <v>105</v>
      </c>
      <c r="E245" s="97" t="s">
        <v>1280</v>
      </c>
      <c r="F245" s="97" t="s">
        <v>1160</v>
      </c>
      <c r="G245" s="100" t="s">
        <v>1281</v>
      </c>
      <c r="H245" s="132" t="s">
        <v>1603</v>
      </c>
      <c r="I245" s="136" t="s">
        <v>30</v>
      </c>
      <c r="J245" s="132"/>
      <c r="K245" s="136"/>
      <c r="L245" s="132" t="s">
        <v>1593</v>
      </c>
      <c r="M245" s="136" t="s">
        <v>1594</v>
      </c>
      <c r="N245" s="198" t="s">
        <v>1978</v>
      </c>
      <c r="O245" s="201"/>
      <c r="P245" s="204" t="s">
        <v>1922</v>
      </c>
      <c r="Q245" s="235"/>
    </row>
    <row r="246" spans="1:17" ht="25.5">
      <c r="A246" s="236" t="s">
        <v>85</v>
      </c>
      <c r="B246" s="97" t="s">
        <v>103</v>
      </c>
      <c r="C246" s="101" t="s">
        <v>1181</v>
      </c>
      <c r="D246" s="97" t="s">
        <v>105</v>
      </c>
      <c r="E246" s="97" t="s">
        <v>1182</v>
      </c>
      <c r="F246" s="97" t="s">
        <v>1160</v>
      </c>
      <c r="G246" s="100" t="s">
        <v>1183</v>
      </c>
      <c r="H246" s="132" t="s">
        <v>1603</v>
      </c>
      <c r="I246" s="136" t="s">
        <v>30</v>
      </c>
      <c r="J246" s="132"/>
      <c r="K246" s="136"/>
      <c r="L246" s="132" t="s">
        <v>1593</v>
      </c>
      <c r="M246" s="136" t="s">
        <v>1594</v>
      </c>
      <c r="N246" s="198" t="s">
        <v>1978</v>
      </c>
      <c r="O246" s="201"/>
      <c r="P246" s="204" t="s">
        <v>1922</v>
      </c>
      <c r="Q246" s="235"/>
    </row>
    <row r="247" spans="1:17" ht="25.5">
      <c r="A247" s="236" t="s">
        <v>85</v>
      </c>
      <c r="B247" s="97" t="s">
        <v>103</v>
      </c>
      <c r="C247" s="97" t="s">
        <v>1282</v>
      </c>
      <c r="D247" s="97" t="s">
        <v>105</v>
      </c>
      <c r="E247" s="97" t="s">
        <v>1283</v>
      </c>
      <c r="F247" s="97" t="s">
        <v>1160</v>
      </c>
      <c r="G247" s="100" t="s">
        <v>1284</v>
      </c>
      <c r="H247" s="132" t="s">
        <v>1603</v>
      </c>
      <c r="I247" s="136" t="s">
        <v>30</v>
      </c>
      <c r="J247" s="132"/>
      <c r="K247" s="136"/>
      <c r="L247" s="132" t="s">
        <v>1593</v>
      </c>
      <c r="M247" s="136" t="s">
        <v>1594</v>
      </c>
      <c r="N247" s="198" t="s">
        <v>1978</v>
      </c>
      <c r="O247" s="201"/>
      <c r="P247" s="204" t="s">
        <v>1922</v>
      </c>
      <c r="Q247" s="235"/>
    </row>
    <row r="248" spans="1:17" ht="25.5">
      <c r="A248" s="236" t="s">
        <v>85</v>
      </c>
      <c r="B248" s="97" t="s">
        <v>103</v>
      </c>
      <c r="C248" s="97" t="s">
        <v>1285</v>
      </c>
      <c r="D248" s="97" t="s">
        <v>105</v>
      </c>
      <c r="E248" s="97" t="s">
        <v>1286</v>
      </c>
      <c r="F248" s="97" t="s">
        <v>1160</v>
      </c>
      <c r="G248" s="100" t="s">
        <v>1287</v>
      </c>
      <c r="H248" s="132" t="s">
        <v>1603</v>
      </c>
      <c r="I248" s="136" t="s">
        <v>30</v>
      </c>
      <c r="J248" s="132"/>
      <c r="K248" s="136"/>
      <c r="L248" s="132" t="s">
        <v>1593</v>
      </c>
      <c r="M248" s="136" t="s">
        <v>1594</v>
      </c>
      <c r="N248" s="198" t="s">
        <v>1978</v>
      </c>
      <c r="O248" s="201"/>
      <c r="P248" s="204" t="s">
        <v>1922</v>
      </c>
      <c r="Q248" s="235"/>
    </row>
    <row r="249" spans="1:17" ht="25.5">
      <c r="A249" s="236" t="s">
        <v>85</v>
      </c>
      <c r="B249" s="97" t="s">
        <v>103</v>
      </c>
      <c r="C249" s="97" t="s">
        <v>1288</v>
      </c>
      <c r="D249" s="97" t="s">
        <v>105</v>
      </c>
      <c r="E249" s="97" t="s">
        <v>1286</v>
      </c>
      <c r="F249" s="97" t="s">
        <v>1160</v>
      </c>
      <c r="G249" s="100" t="s">
        <v>1287</v>
      </c>
      <c r="H249" s="132" t="s">
        <v>1603</v>
      </c>
      <c r="I249" s="136" t="s">
        <v>30</v>
      </c>
      <c r="J249" s="132"/>
      <c r="K249" s="136"/>
      <c r="L249" s="132" t="s">
        <v>1593</v>
      </c>
      <c r="M249" s="136" t="s">
        <v>1594</v>
      </c>
      <c r="N249" s="198" t="s">
        <v>1978</v>
      </c>
      <c r="O249" s="201"/>
      <c r="P249" s="204" t="s">
        <v>1922</v>
      </c>
      <c r="Q249" s="235"/>
    </row>
    <row r="250" spans="1:17" ht="25.5">
      <c r="A250" s="236" t="s">
        <v>85</v>
      </c>
      <c r="B250" s="97" t="s">
        <v>103</v>
      </c>
      <c r="C250" s="97" t="s">
        <v>1289</v>
      </c>
      <c r="D250" s="97" t="s">
        <v>105</v>
      </c>
      <c r="E250" s="97" t="s">
        <v>1290</v>
      </c>
      <c r="F250" s="97" t="s">
        <v>1160</v>
      </c>
      <c r="G250" s="100" t="s">
        <v>1291</v>
      </c>
      <c r="H250" s="132" t="s">
        <v>1603</v>
      </c>
      <c r="I250" s="136" t="s">
        <v>30</v>
      </c>
      <c r="J250" s="132"/>
      <c r="K250" s="136"/>
      <c r="L250" s="132" t="s">
        <v>1593</v>
      </c>
      <c r="M250" s="136" t="s">
        <v>1594</v>
      </c>
      <c r="N250" s="198" t="s">
        <v>1978</v>
      </c>
      <c r="O250" s="201"/>
      <c r="P250" s="204" t="s">
        <v>1922</v>
      </c>
      <c r="Q250" s="235"/>
    </row>
    <row r="251" spans="1:17" ht="25.5">
      <c r="A251" s="236" t="s">
        <v>85</v>
      </c>
      <c r="B251" s="97" t="s">
        <v>103</v>
      </c>
      <c r="C251" s="101" t="s">
        <v>1184</v>
      </c>
      <c r="D251" s="97" t="s">
        <v>105</v>
      </c>
      <c r="E251" s="97" t="s">
        <v>1185</v>
      </c>
      <c r="F251" s="97" t="s">
        <v>1160</v>
      </c>
      <c r="G251" s="100" t="s">
        <v>1186</v>
      </c>
      <c r="H251" s="132" t="s">
        <v>1603</v>
      </c>
      <c r="I251" s="136" t="s">
        <v>30</v>
      </c>
      <c r="J251" s="132"/>
      <c r="K251" s="136"/>
      <c r="L251" s="132" t="s">
        <v>1593</v>
      </c>
      <c r="M251" s="136" t="s">
        <v>1594</v>
      </c>
      <c r="N251" s="198" t="s">
        <v>1978</v>
      </c>
      <c r="O251" s="201"/>
      <c r="P251" s="204" t="s">
        <v>1922</v>
      </c>
      <c r="Q251" s="235"/>
    </row>
    <row r="252" spans="1:17" ht="25.5">
      <c r="A252" s="236" t="s">
        <v>85</v>
      </c>
      <c r="B252" s="97" t="s">
        <v>1292</v>
      </c>
      <c r="C252" s="97" t="s">
        <v>1292</v>
      </c>
      <c r="D252" s="97" t="s">
        <v>1293</v>
      </c>
      <c r="E252" s="97" t="s">
        <v>1295</v>
      </c>
      <c r="F252" s="97" t="s">
        <v>1294</v>
      </c>
      <c r="G252" s="100" t="s">
        <v>1294</v>
      </c>
      <c r="H252" s="132" t="s">
        <v>1603</v>
      </c>
      <c r="I252" s="136" t="s">
        <v>30</v>
      </c>
      <c r="J252" s="132"/>
      <c r="K252" s="136"/>
      <c r="L252" s="132" t="s">
        <v>1593</v>
      </c>
      <c r="M252" s="136" t="s">
        <v>1594</v>
      </c>
      <c r="N252" s="198" t="s">
        <v>1978</v>
      </c>
      <c r="O252" s="201"/>
      <c r="P252" s="204" t="s">
        <v>1922</v>
      </c>
      <c r="Q252" s="235"/>
    </row>
    <row r="253" spans="1:17" ht="25.5">
      <c r="A253" s="236" t="s">
        <v>85</v>
      </c>
      <c r="B253" s="97" t="s">
        <v>1292</v>
      </c>
      <c r="C253" s="97" t="s">
        <v>1296</v>
      </c>
      <c r="D253" s="97" t="s">
        <v>1293</v>
      </c>
      <c r="E253" s="97" t="s">
        <v>1297</v>
      </c>
      <c r="F253" s="97" t="s">
        <v>1294</v>
      </c>
      <c r="G253" s="100" t="s">
        <v>1298</v>
      </c>
      <c r="H253" s="132" t="s">
        <v>1603</v>
      </c>
      <c r="I253" s="136" t="s">
        <v>30</v>
      </c>
      <c r="J253" s="132"/>
      <c r="K253" s="136"/>
      <c r="L253" s="132" t="s">
        <v>1593</v>
      </c>
      <c r="M253" s="136" t="s">
        <v>1594</v>
      </c>
      <c r="N253" s="198" t="s">
        <v>1978</v>
      </c>
      <c r="O253" s="201"/>
      <c r="P253" s="204" t="s">
        <v>1922</v>
      </c>
      <c r="Q253" s="235"/>
    </row>
    <row r="254" spans="1:17" ht="51">
      <c r="A254" s="297" t="s">
        <v>85</v>
      </c>
      <c r="B254" s="298" t="s">
        <v>2246</v>
      </c>
      <c r="C254" s="298" t="s">
        <v>2246</v>
      </c>
      <c r="D254" s="298" t="s">
        <v>956</v>
      </c>
      <c r="E254" s="298" t="s">
        <v>956</v>
      </c>
      <c r="F254" s="298" t="s">
        <v>956</v>
      </c>
      <c r="G254" s="299" t="s">
        <v>956</v>
      </c>
      <c r="H254" s="300" t="s">
        <v>285</v>
      </c>
      <c r="I254" s="301" t="s">
        <v>285</v>
      </c>
      <c r="J254" s="302"/>
      <c r="K254" s="301"/>
      <c r="L254" s="300" t="s">
        <v>285</v>
      </c>
      <c r="M254" s="301" t="s">
        <v>285</v>
      </c>
      <c r="N254" s="303" t="s">
        <v>28</v>
      </c>
      <c r="O254" s="304" t="s">
        <v>2247</v>
      </c>
      <c r="P254" s="305" t="s">
        <v>2248</v>
      </c>
      <c r="Q254" s="306"/>
    </row>
    <row r="255" spans="1:17">
      <c r="A255" s="236" t="s">
        <v>2319</v>
      </c>
      <c r="B255" s="97" t="s">
        <v>1581</v>
      </c>
      <c r="C255" s="97"/>
      <c r="D255" s="97" t="s">
        <v>1581</v>
      </c>
      <c r="E255" s="97"/>
      <c r="F255" s="97"/>
      <c r="G255" s="100"/>
      <c r="H255" s="132" t="s">
        <v>1581</v>
      </c>
      <c r="I255" s="136" t="s">
        <v>1582</v>
      </c>
      <c r="J255" s="132"/>
      <c r="K255" s="136"/>
      <c r="L255" s="132"/>
      <c r="M255" s="136"/>
      <c r="N255" s="198"/>
      <c r="O255" s="201"/>
      <c r="P255" s="204"/>
      <c r="Q255" s="235"/>
    </row>
    <row r="256" spans="1:17">
      <c r="A256" s="236" t="s">
        <v>2319</v>
      </c>
      <c r="B256" s="184" t="s">
        <v>2258</v>
      </c>
      <c r="C256" s="97"/>
      <c r="D256" s="97" t="s">
        <v>2114</v>
      </c>
      <c r="E256" s="97" t="s">
        <v>2102</v>
      </c>
      <c r="F256" s="97"/>
      <c r="G256" s="100"/>
      <c r="H256" s="132" t="s">
        <v>1565</v>
      </c>
      <c r="I256" s="136" t="s">
        <v>1566</v>
      </c>
      <c r="J256" s="132" t="s">
        <v>1573</v>
      </c>
      <c r="K256" s="136" t="s">
        <v>1574</v>
      </c>
      <c r="L256" s="132"/>
      <c r="M256" s="136"/>
      <c r="N256" s="198" t="s">
        <v>1002</v>
      </c>
      <c r="O256" s="201"/>
      <c r="P256" s="349" t="s">
        <v>2271</v>
      </c>
      <c r="Q256" s="235"/>
    </row>
    <row r="257" spans="1:17">
      <c r="A257" s="236" t="s">
        <v>2319</v>
      </c>
      <c r="B257" s="184" t="s">
        <v>2259</v>
      </c>
      <c r="C257" s="97"/>
      <c r="D257" s="97" t="s">
        <v>2114</v>
      </c>
      <c r="E257" s="97" t="s">
        <v>2103</v>
      </c>
      <c r="F257" s="97"/>
      <c r="G257" s="100"/>
      <c r="H257" s="132" t="s">
        <v>1583</v>
      </c>
      <c r="I257" s="136" t="s">
        <v>1584</v>
      </c>
      <c r="J257" s="132" t="s">
        <v>1567</v>
      </c>
      <c r="K257" s="136" t="s">
        <v>1568</v>
      </c>
      <c r="L257" s="132"/>
      <c r="M257" s="136"/>
      <c r="N257" s="198" t="s">
        <v>288</v>
      </c>
      <c r="O257" s="201"/>
      <c r="P257" s="350"/>
      <c r="Q257" s="235"/>
    </row>
    <row r="258" spans="1:17">
      <c r="A258" s="236" t="s">
        <v>2319</v>
      </c>
      <c r="B258" s="184" t="s">
        <v>2260</v>
      </c>
      <c r="C258" s="97"/>
      <c r="D258" s="97" t="s">
        <v>2114</v>
      </c>
      <c r="E258" s="97" t="s">
        <v>2104</v>
      </c>
      <c r="F258" s="97"/>
      <c r="G258" s="100"/>
      <c r="H258" s="132" t="s">
        <v>1565</v>
      </c>
      <c r="I258" s="136" t="s">
        <v>1566</v>
      </c>
      <c r="J258" s="132" t="s">
        <v>1573</v>
      </c>
      <c r="K258" s="136" t="s">
        <v>1574</v>
      </c>
      <c r="L258" s="132"/>
      <c r="M258" s="136"/>
      <c r="N258" s="198" t="s">
        <v>2119</v>
      </c>
      <c r="O258" s="201"/>
      <c r="P258" s="350"/>
      <c r="Q258" s="235"/>
    </row>
    <row r="259" spans="1:17" ht="25.5">
      <c r="A259" s="236" t="s">
        <v>2319</v>
      </c>
      <c r="B259" s="184" t="s">
        <v>2261</v>
      </c>
      <c r="C259" s="97"/>
      <c r="D259" s="97" t="s">
        <v>2114</v>
      </c>
      <c r="E259" s="97" t="s">
        <v>2106</v>
      </c>
      <c r="F259" s="97"/>
      <c r="G259" s="100"/>
      <c r="H259" s="132" t="s">
        <v>1591</v>
      </c>
      <c r="I259" s="136" t="s">
        <v>1592</v>
      </c>
      <c r="J259" s="132"/>
      <c r="K259" s="136"/>
      <c r="L259" s="132"/>
      <c r="M259" s="136"/>
      <c r="N259" s="198" t="s">
        <v>2120</v>
      </c>
      <c r="O259" s="217" t="s">
        <v>2122</v>
      </c>
      <c r="P259" s="350"/>
      <c r="Q259" s="235"/>
    </row>
    <row r="260" spans="1:17">
      <c r="A260" s="236" t="s">
        <v>2319</v>
      </c>
      <c r="B260" s="184" t="s">
        <v>2262</v>
      </c>
      <c r="C260" s="97"/>
      <c r="D260" s="97" t="s">
        <v>2114</v>
      </c>
      <c r="E260" s="97" t="s">
        <v>2108</v>
      </c>
      <c r="F260" s="97"/>
      <c r="G260" s="100"/>
      <c r="H260" s="132" t="s">
        <v>1585</v>
      </c>
      <c r="I260" s="136" t="s">
        <v>1586</v>
      </c>
      <c r="J260" s="132"/>
      <c r="K260" s="136"/>
      <c r="L260" s="132"/>
      <c r="M260" s="136"/>
      <c r="N260" s="198" t="s">
        <v>288</v>
      </c>
      <c r="O260" s="201"/>
      <c r="P260" s="350"/>
      <c r="Q260" s="235"/>
    </row>
    <row r="261" spans="1:17">
      <c r="A261" s="236" t="s">
        <v>2319</v>
      </c>
      <c r="B261" s="97" t="s">
        <v>2263</v>
      </c>
      <c r="C261" s="97"/>
      <c r="D261" s="97" t="s">
        <v>2114</v>
      </c>
      <c r="E261" s="97" t="s">
        <v>2109</v>
      </c>
      <c r="F261" s="97"/>
      <c r="G261" s="100"/>
      <c r="H261" s="132" t="s">
        <v>1571</v>
      </c>
      <c r="I261" s="136" t="s">
        <v>1572</v>
      </c>
      <c r="J261" s="132" t="s">
        <v>1573</v>
      </c>
      <c r="K261" s="136" t="s">
        <v>1574</v>
      </c>
      <c r="L261" s="132"/>
      <c r="M261" s="136"/>
      <c r="N261" s="198" t="s">
        <v>2119</v>
      </c>
      <c r="O261" s="201"/>
      <c r="P261" s="350"/>
      <c r="Q261" s="235"/>
    </row>
    <row r="262" spans="1:17">
      <c r="A262" s="236" t="s">
        <v>2319</v>
      </c>
      <c r="B262" s="184" t="s">
        <v>2264</v>
      </c>
      <c r="C262" s="97"/>
      <c r="D262" s="97" t="s">
        <v>2114</v>
      </c>
      <c r="E262" s="97" t="s">
        <v>2110</v>
      </c>
      <c r="F262" s="97"/>
      <c r="G262" s="100"/>
      <c r="H262" s="132" t="s">
        <v>1583</v>
      </c>
      <c r="I262" s="136" t="s">
        <v>1584</v>
      </c>
      <c r="J262" s="132" t="s">
        <v>1567</v>
      </c>
      <c r="K262" s="136" t="s">
        <v>1568</v>
      </c>
      <c r="L262" s="132"/>
      <c r="M262" s="136"/>
      <c r="N262" s="198" t="s">
        <v>288</v>
      </c>
      <c r="O262" s="201"/>
      <c r="P262" s="350"/>
      <c r="Q262" s="235"/>
    </row>
    <row r="263" spans="1:17">
      <c r="A263" s="236" t="s">
        <v>2319</v>
      </c>
      <c r="B263" s="184" t="s">
        <v>2265</v>
      </c>
      <c r="C263" s="97"/>
      <c r="D263" s="97" t="s">
        <v>2114</v>
      </c>
      <c r="E263" s="97" t="s">
        <v>2111</v>
      </c>
      <c r="F263" s="97"/>
      <c r="G263" s="100"/>
      <c r="H263" s="132" t="s">
        <v>1565</v>
      </c>
      <c r="I263" s="136" t="s">
        <v>1566</v>
      </c>
      <c r="J263" s="132" t="s">
        <v>1573</v>
      </c>
      <c r="K263" s="136" t="s">
        <v>1574</v>
      </c>
      <c r="L263" s="132"/>
      <c r="M263" s="136"/>
      <c r="N263" s="198" t="s">
        <v>2119</v>
      </c>
      <c r="O263" s="201"/>
      <c r="P263" s="350"/>
      <c r="Q263" s="235"/>
    </row>
    <row r="264" spans="1:17">
      <c r="A264" s="236" t="s">
        <v>2319</v>
      </c>
      <c r="B264" s="184" t="s">
        <v>2266</v>
      </c>
      <c r="C264" s="97"/>
      <c r="D264" s="97" t="s">
        <v>2114</v>
      </c>
      <c r="E264" s="97" t="s">
        <v>2112</v>
      </c>
      <c r="F264" s="97"/>
      <c r="G264" s="100"/>
      <c r="H264" s="132" t="s">
        <v>1571</v>
      </c>
      <c r="I264" s="136" t="s">
        <v>1572</v>
      </c>
      <c r="J264" s="132" t="s">
        <v>1573</v>
      </c>
      <c r="K264" s="136" t="s">
        <v>1574</v>
      </c>
      <c r="L264" s="132"/>
      <c r="M264" s="136"/>
      <c r="N264" s="198" t="s">
        <v>2119</v>
      </c>
      <c r="O264" s="201"/>
      <c r="P264" s="350"/>
      <c r="Q264" s="235"/>
    </row>
    <row r="265" spans="1:17" ht="25.5">
      <c r="A265" s="236" t="s">
        <v>2319</v>
      </c>
      <c r="B265" s="184" t="s">
        <v>2267</v>
      </c>
      <c r="C265" s="97"/>
      <c r="D265" s="97" t="s">
        <v>2114</v>
      </c>
      <c r="E265" s="97" t="s">
        <v>2113</v>
      </c>
      <c r="F265" s="97"/>
      <c r="G265" s="100"/>
      <c r="H265" s="132" t="s">
        <v>1569</v>
      </c>
      <c r="I265" s="136" t="s">
        <v>1570</v>
      </c>
      <c r="J265" s="132" t="s">
        <v>1567</v>
      </c>
      <c r="K265" s="136" t="s">
        <v>1568</v>
      </c>
      <c r="L265" s="132"/>
      <c r="M265" s="136"/>
      <c r="N265" s="198" t="s">
        <v>288</v>
      </c>
      <c r="O265" s="217" t="s">
        <v>2123</v>
      </c>
      <c r="P265" s="350"/>
      <c r="Q265" s="235"/>
    </row>
    <row r="266" spans="1:17">
      <c r="A266" s="236" t="s">
        <v>2319</v>
      </c>
      <c r="B266" s="184" t="s">
        <v>2268</v>
      </c>
      <c r="C266" s="97"/>
      <c r="D266" s="97" t="s">
        <v>2114</v>
      </c>
      <c r="E266" s="97" t="s">
        <v>2270</v>
      </c>
      <c r="F266" s="97"/>
      <c r="G266" s="100"/>
      <c r="H266" s="132" t="s">
        <v>1718</v>
      </c>
      <c r="I266" s="136" t="s">
        <v>1719</v>
      </c>
      <c r="J266" s="132" t="s">
        <v>1567</v>
      </c>
      <c r="K266" s="136" t="s">
        <v>1568</v>
      </c>
      <c r="L266" s="132"/>
      <c r="M266" s="136"/>
      <c r="N266" s="198"/>
      <c r="O266" s="217"/>
      <c r="P266" s="350"/>
      <c r="Q266" s="235"/>
    </row>
    <row r="267" spans="1:17">
      <c r="A267" s="236" t="s">
        <v>2319</v>
      </c>
      <c r="B267" s="184" t="s">
        <v>2269</v>
      </c>
      <c r="C267" s="97"/>
      <c r="D267" s="97" t="s">
        <v>2114</v>
      </c>
      <c r="E267" s="97" t="s">
        <v>389</v>
      </c>
      <c r="F267" s="97"/>
      <c r="G267" s="100"/>
      <c r="H267" s="132" t="s">
        <v>1583</v>
      </c>
      <c r="I267" s="136" t="s">
        <v>1584</v>
      </c>
      <c r="J267" s="132" t="s">
        <v>1567</v>
      </c>
      <c r="K267" s="136" t="s">
        <v>1568</v>
      </c>
      <c r="L267" s="132"/>
      <c r="M267" s="136"/>
      <c r="N267" s="198"/>
      <c r="O267" s="217"/>
      <c r="P267" s="351"/>
      <c r="Q267" s="235"/>
    </row>
    <row r="268" spans="1:17">
      <c r="A268" s="236" t="s">
        <v>2319</v>
      </c>
      <c r="B268" s="97" t="s">
        <v>68</v>
      </c>
      <c r="C268" s="97"/>
      <c r="D268" s="97" t="s">
        <v>30</v>
      </c>
      <c r="E268" s="97"/>
      <c r="F268" s="97"/>
      <c r="G268" s="100"/>
      <c r="H268" s="132" t="s">
        <v>1603</v>
      </c>
      <c r="I268" s="136" t="s">
        <v>30</v>
      </c>
      <c r="J268" s="132"/>
      <c r="K268" s="136"/>
      <c r="L268" s="132" t="s">
        <v>1593</v>
      </c>
      <c r="M268" s="136" t="s">
        <v>1594</v>
      </c>
      <c r="N268" s="198"/>
      <c r="O268" s="217"/>
      <c r="P268" s="204"/>
      <c r="Q268" s="235"/>
    </row>
    <row r="269" spans="1:17">
      <c r="A269" s="236" t="s">
        <v>2141</v>
      </c>
      <c r="B269" s="97" t="s">
        <v>1309</v>
      </c>
      <c r="C269" s="97"/>
      <c r="D269" s="97" t="s">
        <v>2187</v>
      </c>
      <c r="E269" s="97"/>
      <c r="F269" s="97" t="s">
        <v>2239</v>
      </c>
      <c r="G269" s="100"/>
      <c r="H269" s="132" t="s">
        <v>1603</v>
      </c>
      <c r="I269" s="136" t="s">
        <v>30</v>
      </c>
      <c r="J269" s="132"/>
      <c r="K269" s="136"/>
      <c r="L269" s="132" t="s">
        <v>1593</v>
      </c>
      <c r="M269" s="136" t="s">
        <v>1594</v>
      </c>
      <c r="N269" s="198"/>
      <c r="O269" s="217"/>
      <c r="P269" s="204"/>
      <c r="Q269" s="235"/>
    </row>
    <row r="270" spans="1:17">
      <c r="A270" s="236" t="s">
        <v>2141</v>
      </c>
      <c r="B270" s="97" t="s">
        <v>1492</v>
      </c>
      <c r="C270" s="97"/>
      <c r="D270" s="97" t="s">
        <v>2188</v>
      </c>
      <c r="E270" s="97"/>
      <c r="F270" s="97" t="s">
        <v>2239</v>
      </c>
      <c r="G270" s="100"/>
      <c r="H270" s="132" t="s">
        <v>1603</v>
      </c>
      <c r="I270" s="136" t="s">
        <v>30</v>
      </c>
      <c r="J270" s="132"/>
      <c r="K270" s="136"/>
      <c r="L270" s="132" t="s">
        <v>1593</v>
      </c>
      <c r="M270" s="136" t="s">
        <v>1594</v>
      </c>
      <c r="N270" s="198"/>
      <c r="O270" s="217"/>
      <c r="P270" s="204"/>
      <c r="Q270" s="235"/>
    </row>
    <row r="271" spans="1:17">
      <c r="A271" s="236" t="s">
        <v>2141</v>
      </c>
      <c r="B271" s="97" t="s">
        <v>2143</v>
      </c>
      <c r="C271" s="97"/>
      <c r="D271" s="97" t="s">
        <v>2189</v>
      </c>
      <c r="E271" s="97"/>
      <c r="F271" s="97" t="s">
        <v>2240</v>
      </c>
      <c r="G271" s="100"/>
      <c r="H271" s="203" t="s">
        <v>1591</v>
      </c>
      <c r="I271" s="136" t="s">
        <v>1592</v>
      </c>
      <c r="J271" s="132"/>
      <c r="K271" s="136"/>
      <c r="L271" s="132"/>
      <c r="M271" s="136"/>
      <c r="N271" s="198"/>
      <c r="O271" s="217"/>
      <c r="P271" s="204"/>
      <c r="Q271" s="235"/>
    </row>
    <row r="272" spans="1:17">
      <c r="A272" s="236" t="s">
        <v>2141</v>
      </c>
      <c r="B272" s="97" t="s">
        <v>2144</v>
      </c>
      <c r="C272" s="97"/>
      <c r="D272" s="97" t="s">
        <v>2190</v>
      </c>
      <c r="E272" s="97"/>
      <c r="F272" s="97" t="s">
        <v>2239</v>
      </c>
      <c r="G272" s="100"/>
      <c r="H272" s="132" t="s">
        <v>1603</v>
      </c>
      <c r="I272" s="136" t="s">
        <v>30</v>
      </c>
      <c r="J272" s="132"/>
      <c r="K272" s="136"/>
      <c r="L272" s="132" t="s">
        <v>1593</v>
      </c>
      <c r="M272" s="136" t="s">
        <v>1594</v>
      </c>
      <c r="N272" s="198"/>
      <c r="O272" s="217"/>
      <c r="P272" s="204"/>
      <c r="Q272" s="235"/>
    </row>
    <row r="273" spans="1:17">
      <c r="A273" s="236" t="s">
        <v>2141</v>
      </c>
      <c r="B273" s="97" t="s">
        <v>2145</v>
      </c>
      <c r="C273" s="97"/>
      <c r="D273" s="97" t="s">
        <v>2191</v>
      </c>
      <c r="E273" s="97"/>
      <c r="F273" s="97" t="s">
        <v>1076</v>
      </c>
      <c r="G273" s="100"/>
      <c r="H273" s="132" t="s">
        <v>1581</v>
      </c>
      <c r="I273" s="136" t="s">
        <v>1582</v>
      </c>
      <c r="J273" s="132"/>
      <c r="K273" s="136"/>
      <c r="L273" s="132"/>
      <c r="M273" s="136"/>
      <c r="N273" s="198"/>
      <c r="O273" s="217"/>
      <c r="P273" s="204"/>
      <c r="Q273" s="235"/>
    </row>
    <row r="274" spans="1:17">
      <c r="A274" s="236" t="s">
        <v>2141</v>
      </c>
      <c r="B274" s="97" t="s">
        <v>2146</v>
      </c>
      <c r="C274" s="97"/>
      <c r="D274" s="97" t="s">
        <v>2192</v>
      </c>
      <c r="E274" s="97"/>
      <c r="F274" s="97" t="s">
        <v>963</v>
      </c>
      <c r="G274" s="100"/>
      <c r="H274" s="132" t="s">
        <v>1581</v>
      </c>
      <c r="I274" s="136" t="s">
        <v>1582</v>
      </c>
      <c r="J274" s="132"/>
      <c r="K274" s="136"/>
      <c r="L274" s="132"/>
      <c r="M274" s="136"/>
      <c r="N274" s="198"/>
      <c r="O274" s="217"/>
      <c r="P274" s="204"/>
      <c r="Q274" s="235"/>
    </row>
    <row r="275" spans="1:17">
      <c r="A275" s="236" t="s">
        <v>2141</v>
      </c>
      <c r="B275" s="97" t="s">
        <v>2146</v>
      </c>
      <c r="C275" s="97"/>
      <c r="D275" s="97" t="s">
        <v>2192</v>
      </c>
      <c r="E275" s="97"/>
      <c r="F275" s="97" t="s">
        <v>1076</v>
      </c>
      <c r="G275" s="100"/>
      <c r="H275" s="132" t="s">
        <v>1581</v>
      </c>
      <c r="I275" s="136" t="s">
        <v>1582</v>
      </c>
      <c r="J275" s="132"/>
      <c r="K275" s="136"/>
      <c r="L275" s="132"/>
      <c r="M275" s="136"/>
      <c r="N275" s="198"/>
      <c r="O275" s="217"/>
      <c r="P275" s="204"/>
      <c r="Q275" s="235"/>
    </row>
    <row r="276" spans="1:17">
      <c r="A276" s="236" t="s">
        <v>2141</v>
      </c>
      <c r="B276" s="97" t="s">
        <v>110</v>
      </c>
      <c r="C276" s="97"/>
      <c r="D276" s="97" t="s">
        <v>1605</v>
      </c>
      <c r="E276" s="97"/>
      <c r="F276" s="97" t="s">
        <v>2239</v>
      </c>
      <c r="G276" s="100"/>
      <c r="H276" s="139" t="s">
        <v>1604</v>
      </c>
      <c r="I276" s="136" t="s">
        <v>1605</v>
      </c>
      <c r="J276" s="132"/>
      <c r="K276" s="136"/>
      <c r="L276" s="132" t="s">
        <v>1593</v>
      </c>
      <c r="M276" s="136" t="s">
        <v>1594</v>
      </c>
      <c r="N276" s="198"/>
      <c r="O276" s="217"/>
      <c r="P276" s="204"/>
      <c r="Q276" s="235"/>
    </row>
    <row r="277" spans="1:17">
      <c r="A277" s="236" t="s">
        <v>2141</v>
      </c>
      <c r="B277" s="97" t="s">
        <v>1174</v>
      </c>
      <c r="C277" s="97"/>
      <c r="D277" s="97" t="s">
        <v>2193</v>
      </c>
      <c r="E277" s="97"/>
      <c r="F277" s="97" t="s">
        <v>2240</v>
      </c>
      <c r="G277" s="100"/>
      <c r="H277" s="203" t="s">
        <v>1569</v>
      </c>
      <c r="I277" s="136" t="s">
        <v>1570</v>
      </c>
      <c r="J277" s="139" t="s">
        <v>1567</v>
      </c>
      <c r="K277" s="136" t="s">
        <v>1568</v>
      </c>
      <c r="L277" s="132"/>
      <c r="M277" s="136"/>
      <c r="N277" s="198"/>
      <c r="O277" s="217"/>
      <c r="P277" s="204"/>
      <c r="Q277" s="235"/>
    </row>
    <row r="278" spans="1:17">
      <c r="A278" s="236" t="s">
        <v>2141</v>
      </c>
      <c r="B278" s="97" t="s">
        <v>1495</v>
      </c>
      <c r="C278" s="97"/>
      <c r="D278" s="97" t="s">
        <v>2194</v>
      </c>
      <c r="E278" s="97"/>
      <c r="F278" s="97" t="s">
        <v>2239</v>
      </c>
      <c r="G278" s="100"/>
      <c r="H278" s="132" t="s">
        <v>1603</v>
      </c>
      <c r="I278" s="136" t="s">
        <v>30</v>
      </c>
      <c r="J278" s="132"/>
      <c r="K278" s="136"/>
      <c r="L278" s="132" t="s">
        <v>1593</v>
      </c>
      <c r="M278" s="136" t="s">
        <v>1594</v>
      </c>
      <c r="N278" s="198"/>
      <c r="O278" s="217"/>
      <c r="P278" s="204"/>
      <c r="Q278" s="235"/>
    </row>
    <row r="279" spans="1:17">
      <c r="A279" s="236" t="s">
        <v>2141</v>
      </c>
      <c r="B279" s="97" t="s">
        <v>333</v>
      </c>
      <c r="C279" s="97"/>
      <c r="D279" s="97" t="s">
        <v>337</v>
      </c>
      <c r="E279" s="97"/>
      <c r="F279" s="97" t="s">
        <v>2240</v>
      </c>
      <c r="G279" s="100"/>
      <c r="H279" s="203" t="s">
        <v>1583</v>
      </c>
      <c r="I279" s="136" t="s">
        <v>1584</v>
      </c>
      <c r="J279" s="132" t="s">
        <v>1567</v>
      </c>
      <c r="K279" s="136" t="s">
        <v>1568</v>
      </c>
      <c r="L279" s="132"/>
      <c r="M279" s="136"/>
      <c r="N279" s="198"/>
      <c r="O279" s="217"/>
      <c r="P279" s="204"/>
      <c r="Q279" s="235"/>
    </row>
    <row r="280" spans="1:17">
      <c r="A280" s="236" t="s">
        <v>2141</v>
      </c>
      <c r="B280" s="97" t="s">
        <v>2147</v>
      </c>
      <c r="C280" s="97"/>
      <c r="D280" s="97" t="s">
        <v>2195</v>
      </c>
      <c r="E280" s="97"/>
      <c r="F280" s="97" t="s">
        <v>1088</v>
      </c>
      <c r="G280" s="100"/>
      <c r="H280" s="132" t="s">
        <v>1581</v>
      </c>
      <c r="I280" s="136" t="s">
        <v>1582</v>
      </c>
      <c r="J280" s="132"/>
      <c r="K280" s="136"/>
      <c r="L280" s="132"/>
      <c r="M280" s="136"/>
      <c r="N280" s="198"/>
      <c r="O280" s="217"/>
      <c r="P280" s="204"/>
      <c r="Q280" s="235"/>
    </row>
    <row r="281" spans="1:17">
      <c r="A281" s="236" t="s">
        <v>2141</v>
      </c>
      <c r="B281" s="97" t="s">
        <v>2148</v>
      </c>
      <c r="C281" s="97"/>
      <c r="D281" s="97" t="s">
        <v>2196</v>
      </c>
      <c r="E281" s="97"/>
      <c r="F281" s="97" t="s">
        <v>2240</v>
      </c>
      <c r="G281" s="100"/>
      <c r="H281" s="203" t="s">
        <v>1565</v>
      </c>
      <c r="I281" s="136" t="s">
        <v>1566</v>
      </c>
      <c r="J281" s="132" t="s">
        <v>1573</v>
      </c>
      <c r="K281" s="136" t="s">
        <v>1574</v>
      </c>
      <c r="L281" s="132"/>
      <c r="M281" s="136"/>
      <c r="N281" s="198"/>
      <c r="O281" s="217"/>
      <c r="P281" s="204"/>
      <c r="Q281" s="235"/>
    </row>
    <row r="282" spans="1:17">
      <c r="A282" s="236" t="s">
        <v>2141</v>
      </c>
      <c r="B282" s="97" t="s">
        <v>2149</v>
      </c>
      <c r="C282" s="97"/>
      <c r="D282" s="97" t="s">
        <v>2197</v>
      </c>
      <c r="E282" s="97"/>
      <c r="F282" s="97" t="s">
        <v>2240</v>
      </c>
      <c r="G282" s="100"/>
      <c r="H282" s="132" t="s">
        <v>1591</v>
      </c>
      <c r="I282" s="136" t="s">
        <v>1592</v>
      </c>
      <c r="J282" s="132"/>
      <c r="K282" s="136"/>
      <c r="L282" s="132"/>
      <c r="M282" s="136"/>
      <c r="N282" s="198"/>
      <c r="O282" s="217"/>
      <c r="P282" s="204"/>
      <c r="Q282" s="235"/>
    </row>
    <row r="283" spans="1:17">
      <c r="A283" s="236" t="s">
        <v>2141</v>
      </c>
      <c r="B283" s="97" t="s">
        <v>0</v>
      </c>
      <c r="C283" s="97"/>
      <c r="D283" s="97" t="s">
        <v>2198</v>
      </c>
      <c r="E283" s="97"/>
      <c r="F283" s="97" t="s">
        <v>2239</v>
      </c>
      <c r="G283" s="100"/>
      <c r="H283" s="132" t="s">
        <v>1603</v>
      </c>
      <c r="I283" s="136" t="s">
        <v>30</v>
      </c>
      <c r="J283" s="132"/>
      <c r="K283" s="136"/>
      <c r="L283" s="132" t="s">
        <v>1593</v>
      </c>
      <c r="M283" s="136" t="s">
        <v>1594</v>
      </c>
      <c r="N283" s="198"/>
      <c r="O283" s="217"/>
      <c r="P283" s="204"/>
      <c r="Q283" s="235"/>
    </row>
    <row r="284" spans="1:17">
      <c r="A284" s="236" t="s">
        <v>2141</v>
      </c>
      <c r="B284" s="97" t="s">
        <v>1218</v>
      </c>
      <c r="C284" s="97"/>
      <c r="D284" s="97" t="s">
        <v>2199</v>
      </c>
      <c r="E284" s="97"/>
      <c r="F284" s="97" t="s">
        <v>2240</v>
      </c>
      <c r="G284" s="100"/>
      <c r="H284" s="132" t="s">
        <v>1565</v>
      </c>
      <c r="I284" s="136" t="s">
        <v>1566</v>
      </c>
      <c r="J284" s="132" t="s">
        <v>1573</v>
      </c>
      <c r="K284" s="136" t="s">
        <v>1574</v>
      </c>
      <c r="L284" s="132"/>
      <c r="M284" s="136"/>
      <c r="N284" s="198"/>
      <c r="O284" s="217"/>
      <c r="P284" s="204"/>
      <c r="Q284" s="235"/>
    </row>
    <row r="285" spans="1:17">
      <c r="A285" s="236" t="s">
        <v>2141</v>
      </c>
      <c r="B285" s="97" t="s">
        <v>2150</v>
      </c>
      <c r="C285" s="97"/>
      <c r="D285" s="97" t="s">
        <v>2200</v>
      </c>
      <c r="E285" s="97"/>
      <c r="F285" s="97" t="s">
        <v>2239</v>
      </c>
      <c r="G285" s="100"/>
      <c r="H285" s="132" t="s">
        <v>1603</v>
      </c>
      <c r="I285" s="136" t="s">
        <v>30</v>
      </c>
      <c r="J285" s="132"/>
      <c r="K285" s="136"/>
      <c r="L285" s="132" t="s">
        <v>1593</v>
      </c>
      <c r="M285" s="136" t="s">
        <v>1594</v>
      </c>
      <c r="N285" s="198"/>
      <c r="O285" s="217"/>
      <c r="P285" s="204"/>
      <c r="Q285" s="235"/>
    </row>
    <row r="286" spans="1:17">
      <c r="A286" s="236" t="s">
        <v>2141</v>
      </c>
      <c r="B286" s="97" t="s">
        <v>2151</v>
      </c>
      <c r="C286" s="97"/>
      <c r="D286" s="97" t="s">
        <v>2201</v>
      </c>
      <c r="E286" s="97"/>
      <c r="F286" s="97" t="s">
        <v>1582</v>
      </c>
      <c r="G286" s="100"/>
      <c r="H286" s="132" t="s">
        <v>1581</v>
      </c>
      <c r="I286" s="136" t="s">
        <v>1582</v>
      </c>
      <c r="J286" s="132"/>
      <c r="K286" s="136"/>
      <c r="L286" s="132"/>
      <c r="M286" s="136"/>
      <c r="N286" s="198"/>
      <c r="O286" s="217"/>
      <c r="P286" s="204"/>
      <c r="Q286" s="235"/>
    </row>
    <row r="287" spans="1:17">
      <c r="A287" s="236" t="s">
        <v>2141</v>
      </c>
      <c r="B287" s="97" t="s">
        <v>1497</v>
      </c>
      <c r="C287" s="97"/>
      <c r="D287" s="97" t="s">
        <v>1522</v>
      </c>
      <c r="E287" s="97"/>
      <c r="F287" s="97" t="s">
        <v>2239</v>
      </c>
      <c r="G287" s="100"/>
      <c r="H287" s="132" t="s">
        <v>1603</v>
      </c>
      <c r="I287" s="136" t="s">
        <v>30</v>
      </c>
      <c r="J287" s="132"/>
      <c r="K287" s="136"/>
      <c r="L287" s="132" t="s">
        <v>1593</v>
      </c>
      <c r="M287" s="136" t="s">
        <v>1594</v>
      </c>
      <c r="N287" s="198"/>
      <c r="O287" s="217"/>
      <c r="P287" s="204"/>
      <c r="Q287" s="235"/>
    </row>
    <row r="288" spans="1:17">
      <c r="A288" s="236" t="s">
        <v>2141</v>
      </c>
      <c r="B288" s="97" t="s">
        <v>2099</v>
      </c>
      <c r="C288" s="97"/>
      <c r="D288" s="97" t="s">
        <v>2202</v>
      </c>
      <c r="E288" s="97"/>
      <c r="F288" s="97" t="s">
        <v>2239</v>
      </c>
      <c r="G288" s="100"/>
      <c r="H288" s="132" t="s">
        <v>1603</v>
      </c>
      <c r="I288" s="136" t="s">
        <v>30</v>
      </c>
      <c r="J288" s="132"/>
      <c r="K288" s="136"/>
      <c r="L288" s="132" t="s">
        <v>1593</v>
      </c>
      <c r="M288" s="136" t="s">
        <v>1594</v>
      </c>
      <c r="N288" s="198"/>
      <c r="O288" s="217"/>
      <c r="P288" s="204"/>
      <c r="Q288" s="235"/>
    </row>
    <row r="289" spans="1:17">
      <c r="A289" s="236" t="s">
        <v>2141</v>
      </c>
      <c r="B289" s="97" t="s">
        <v>1498</v>
      </c>
      <c r="C289" s="97"/>
      <c r="D289" s="97" t="s">
        <v>1241</v>
      </c>
      <c r="E289" s="97"/>
      <c r="F289" s="97" t="s">
        <v>2239</v>
      </c>
      <c r="G289" s="100"/>
      <c r="H289" s="132" t="s">
        <v>1603</v>
      </c>
      <c r="I289" s="136" t="s">
        <v>30</v>
      </c>
      <c r="J289" s="132"/>
      <c r="K289" s="136"/>
      <c r="L289" s="132" t="s">
        <v>1593</v>
      </c>
      <c r="M289" s="136" t="s">
        <v>1594</v>
      </c>
      <c r="N289" s="198"/>
      <c r="O289" s="217"/>
      <c r="P289" s="204"/>
      <c r="Q289" s="235"/>
    </row>
    <row r="290" spans="1:17">
      <c r="A290" s="236" t="s">
        <v>2141</v>
      </c>
      <c r="B290" s="97" t="s">
        <v>2152</v>
      </c>
      <c r="C290" s="97"/>
      <c r="D290" s="97" t="s">
        <v>1059</v>
      </c>
      <c r="E290" s="97"/>
      <c r="F290" s="97" t="s">
        <v>2240</v>
      </c>
      <c r="G290" s="100"/>
      <c r="H290" s="132" t="s">
        <v>1591</v>
      </c>
      <c r="I290" s="136" t="s">
        <v>1592</v>
      </c>
      <c r="J290" s="139"/>
      <c r="K290" s="136"/>
      <c r="L290" s="132"/>
      <c r="M290" s="136"/>
      <c r="N290" s="198"/>
      <c r="O290" s="217"/>
      <c r="P290" s="204"/>
      <c r="Q290" s="235"/>
    </row>
    <row r="291" spans="1:17">
      <c r="A291" s="236" t="s">
        <v>2141</v>
      </c>
      <c r="B291" s="97" t="s">
        <v>1500</v>
      </c>
      <c r="C291" s="97"/>
      <c r="D291" s="97" t="s">
        <v>2203</v>
      </c>
      <c r="E291" s="97"/>
      <c r="F291" s="97" t="s">
        <v>2239</v>
      </c>
      <c r="G291" s="100"/>
      <c r="H291" s="132" t="s">
        <v>1603</v>
      </c>
      <c r="I291" s="136" t="s">
        <v>30</v>
      </c>
      <c r="J291" s="132"/>
      <c r="K291" s="136"/>
      <c r="L291" s="132" t="s">
        <v>1593</v>
      </c>
      <c r="M291" s="136" t="s">
        <v>1594</v>
      </c>
      <c r="N291" s="198"/>
      <c r="O291" s="217"/>
      <c r="P291" s="204"/>
      <c r="Q291" s="235"/>
    </row>
    <row r="292" spans="1:17">
      <c r="A292" s="236" t="s">
        <v>2141</v>
      </c>
      <c r="B292" s="97" t="s">
        <v>1502</v>
      </c>
      <c r="C292" s="97"/>
      <c r="D292" s="97" t="s">
        <v>2204</v>
      </c>
      <c r="E292" s="97"/>
      <c r="F292" s="97" t="s">
        <v>2239</v>
      </c>
      <c r="G292" s="100"/>
      <c r="H292" s="132" t="s">
        <v>1603</v>
      </c>
      <c r="I292" s="136" t="s">
        <v>30</v>
      </c>
      <c r="J292" s="132"/>
      <c r="K292" s="136"/>
      <c r="L292" s="132" t="s">
        <v>1593</v>
      </c>
      <c r="M292" s="136" t="s">
        <v>1594</v>
      </c>
      <c r="N292" s="198"/>
      <c r="O292" s="217"/>
      <c r="P292" s="204"/>
      <c r="Q292" s="235"/>
    </row>
    <row r="293" spans="1:17" ht="25.5">
      <c r="A293" s="297" t="s">
        <v>2141</v>
      </c>
      <c r="B293" s="326" t="s">
        <v>2284</v>
      </c>
      <c r="C293" s="327"/>
      <c r="D293" s="326" t="s">
        <v>2285</v>
      </c>
      <c r="E293" s="326"/>
      <c r="F293" s="326" t="s">
        <v>2240</v>
      </c>
      <c r="G293" s="328"/>
      <c r="H293" s="329" t="s">
        <v>1577</v>
      </c>
      <c r="I293" s="301" t="s">
        <v>1578</v>
      </c>
      <c r="J293" s="302" t="s">
        <v>1567</v>
      </c>
      <c r="K293" s="301" t="s">
        <v>1568</v>
      </c>
      <c r="L293" s="302"/>
      <c r="M293" s="301"/>
      <c r="N293" s="330" t="s">
        <v>2286</v>
      </c>
      <c r="O293" s="304"/>
      <c r="P293" s="331"/>
      <c r="Q293" s="306"/>
    </row>
    <row r="294" spans="1:17">
      <c r="A294" s="236" t="s">
        <v>2141</v>
      </c>
      <c r="B294" s="97" t="s">
        <v>2153</v>
      </c>
      <c r="C294" s="97"/>
      <c r="D294" s="97" t="s">
        <v>2205</v>
      </c>
      <c r="E294" s="97"/>
      <c r="F294" s="97" t="s">
        <v>1088</v>
      </c>
      <c r="G294" s="100"/>
      <c r="H294" s="132" t="s">
        <v>1581</v>
      </c>
      <c r="I294" s="136" t="s">
        <v>1582</v>
      </c>
      <c r="J294" s="132"/>
      <c r="K294" s="136"/>
      <c r="L294" s="132"/>
      <c r="M294" s="136"/>
      <c r="N294" s="198"/>
      <c r="O294" s="217"/>
      <c r="P294" s="204"/>
      <c r="Q294" s="235"/>
    </row>
    <row r="295" spans="1:17">
      <c r="A295" s="236" t="s">
        <v>2141</v>
      </c>
      <c r="B295" s="97" t="s">
        <v>996</v>
      </c>
      <c r="C295" s="97"/>
      <c r="D295" s="97" t="s">
        <v>997</v>
      </c>
      <c r="E295" s="97"/>
      <c r="F295" s="97" t="s">
        <v>2240</v>
      </c>
      <c r="G295" s="100"/>
      <c r="H295" s="203" t="s">
        <v>1583</v>
      </c>
      <c r="I295" s="136" t="s">
        <v>1584</v>
      </c>
      <c r="J295" s="132" t="s">
        <v>1567</v>
      </c>
      <c r="K295" s="136" t="s">
        <v>1568</v>
      </c>
      <c r="L295" s="132"/>
      <c r="M295" s="136"/>
      <c r="N295" s="198"/>
      <c r="O295" s="217"/>
      <c r="P295" s="204"/>
      <c r="Q295" s="235"/>
    </row>
    <row r="296" spans="1:17">
      <c r="A296" s="236" t="s">
        <v>2141</v>
      </c>
      <c r="B296" s="97" t="s">
        <v>1026</v>
      </c>
      <c r="C296" s="97"/>
      <c r="D296" s="97" t="s">
        <v>1034</v>
      </c>
      <c r="E296" s="97"/>
      <c r="F296" s="97" t="s">
        <v>2240</v>
      </c>
      <c r="G296" s="100"/>
      <c r="H296" s="203" t="s">
        <v>1585</v>
      </c>
      <c r="I296" s="136" t="s">
        <v>1586</v>
      </c>
      <c r="J296" s="139"/>
      <c r="K296" s="136"/>
      <c r="L296" s="132"/>
      <c r="M296" s="136"/>
      <c r="N296" s="198"/>
      <c r="O296" s="217"/>
      <c r="P296" s="204"/>
      <c r="Q296" s="235"/>
    </row>
    <row r="297" spans="1:17">
      <c r="A297" s="236" t="s">
        <v>2141</v>
      </c>
      <c r="B297" s="97" t="s">
        <v>2154</v>
      </c>
      <c r="C297" s="97"/>
      <c r="D297" s="97" t="s">
        <v>2206</v>
      </c>
      <c r="E297" s="97"/>
      <c r="F297" s="97" t="s">
        <v>2240</v>
      </c>
      <c r="G297" s="100"/>
      <c r="H297" s="203" t="s">
        <v>1569</v>
      </c>
      <c r="I297" s="136" t="s">
        <v>1570</v>
      </c>
      <c r="J297" s="132" t="s">
        <v>1567</v>
      </c>
      <c r="K297" s="136" t="s">
        <v>1568</v>
      </c>
      <c r="L297" s="132"/>
      <c r="M297" s="136"/>
      <c r="N297" s="198"/>
      <c r="O297" s="217"/>
      <c r="P297" s="204"/>
      <c r="Q297" s="235"/>
    </row>
    <row r="298" spans="1:17">
      <c r="A298" s="236" t="s">
        <v>2141</v>
      </c>
      <c r="B298" s="97" t="s">
        <v>2155</v>
      </c>
      <c r="C298" s="97"/>
      <c r="D298" s="97" t="s">
        <v>2207</v>
      </c>
      <c r="E298" s="97"/>
      <c r="F298" s="97" t="s">
        <v>2240</v>
      </c>
      <c r="G298" s="100"/>
      <c r="H298" s="203" t="s">
        <v>1585</v>
      </c>
      <c r="I298" s="136" t="s">
        <v>1586</v>
      </c>
      <c r="J298" s="132"/>
      <c r="K298" s="136"/>
      <c r="L298" s="132"/>
      <c r="M298" s="136"/>
      <c r="N298" s="198"/>
      <c r="O298" s="217"/>
      <c r="P298" s="204"/>
      <c r="Q298" s="235"/>
    </row>
    <row r="299" spans="1:17">
      <c r="A299" s="236" t="s">
        <v>2141</v>
      </c>
      <c r="B299" s="97" t="s">
        <v>29</v>
      </c>
      <c r="C299" s="97"/>
      <c r="D299" s="97" t="s">
        <v>2208</v>
      </c>
      <c r="E299" s="97"/>
      <c r="F299" s="97" t="s">
        <v>2239</v>
      </c>
      <c r="G299" s="100"/>
      <c r="H299" s="132" t="s">
        <v>1603</v>
      </c>
      <c r="I299" s="136" t="s">
        <v>30</v>
      </c>
      <c r="J299" s="132"/>
      <c r="K299" s="136"/>
      <c r="L299" s="132" t="s">
        <v>1593</v>
      </c>
      <c r="M299" s="136" t="s">
        <v>1594</v>
      </c>
      <c r="N299" s="198"/>
      <c r="O299" s="217"/>
      <c r="P299" s="204"/>
      <c r="Q299" s="235"/>
    </row>
    <row r="300" spans="1:17">
      <c r="A300" s="236" t="s">
        <v>2141</v>
      </c>
      <c r="B300" s="97" t="s">
        <v>2156</v>
      </c>
      <c r="C300" s="97"/>
      <c r="D300" s="97" t="s">
        <v>2209</v>
      </c>
      <c r="E300" s="97"/>
      <c r="F300" s="97" t="s">
        <v>2240</v>
      </c>
      <c r="G300" s="100"/>
      <c r="H300" s="132" t="s">
        <v>1571</v>
      </c>
      <c r="I300" s="136" t="s">
        <v>1572</v>
      </c>
      <c r="J300" s="132" t="s">
        <v>1573</v>
      </c>
      <c r="K300" s="136" t="s">
        <v>1574</v>
      </c>
      <c r="L300" s="132"/>
      <c r="M300" s="136"/>
      <c r="N300" s="198"/>
      <c r="O300" s="217"/>
      <c r="P300" s="204"/>
      <c r="Q300" s="235"/>
    </row>
    <row r="301" spans="1:17">
      <c r="A301" s="236" t="s">
        <v>2141</v>
      </c>
      <c r="B301" s="97" t="s">
        <v>2157</v>
      </c>
      <c r="C301" s="97"/>
      <c r="D301" s="97" t="s">
        <v>2210</v>
      </c>
      <c r="E301" s="97"/>
      <c r="F301" s="97" t="s">
        <v>2240</v>
      </c>
      <c r="G301" s="100"/>
      <c r="H301" s="132" t="s">
        <v>1571</v>
      </c>
      <c r="I301" s="136" t="s">
        <v>1572</v>
      </c>
      <c r="J301" s="132" t="s">
        <v>1573</v>
      </c>
      <c r="K301" s="136" t="s">
        <v>1574</v>
      </c>
      <c r="L301" s="132"/>
      <c r="M301" s="136"/>
      <c r="N301" s="198"/>
      <c r="O301" s="217"/>
      <c r="P301" s="204"/>
      <c r="Q301" s="235"/>
    </row>
    <row r="302" spans="1:17">
      <c r="A302" s="236" t="s">
        <v>2141</v>
      </c>
      <c r="B302" s="97" t="s">
        <v>2158</v>
      </c>
      <c r="C302" s="97"/>
      <c r="D302" s="97" t="s">
        <v>2211</v>
      </c>
      <c r="E302" s="97"/>
      <c r="F302" s="97" t="s">
        <v>2240</v>
      </c>
      <c r="G302" s="100"/>
      <c r="H302" s="132" t="s">
        <v>1591</v>
      </c>
      <c r="I302" s="136" t="s">
        <v>1592</v>
      </c>
      <c r="J302" s="139"/>
      <c r="K302" s="136"/>
      <c r="L302" s="132"/>
      <c r="M302" s="136"/>
      <c r="N302" s="198"/>
      <c r="O302" s="217"/>
      <c r="P302" s="204"/>
      <c r="Q302" s="235"/>
    </row>
    <row r="303" spans="1:17">
      <c r="A303" s="236" t="s">
        <v>2141</v>
      </c>
      <c r="B303" s="97" t="s">
        <v>2159</v>
      </c>
      <c r="C303" s="97"/>
      <c r="D303" s="97" t="s">
        <v>2212</v>
      </c>
      <c r="E303" s="97"/>
      <c r="F303" s="97" t="s">
        <v>2240</v>
      </c>
      <c r="G303" s="100"/>
      <c r="H303" s="203" t="s">
        <v>1569</v>
      </c>
      <c r="I303" s="136" t="s">
        <v>1570</v>
      </c>
      <c r="J303" s="132" t="s">
        <v>1567</v>
      </c>
      <c r="K303" s="136" t="s">
        <v>1568</v>
      </c>
      <c r="L303" s="132"/>
      <c r="M303" s="136"/>
      <c r="N303" s="198"/>
      <c r="O303" s="217"/>
      <c r="P303" s="204"/>
      <c r="Q303" s="235"/>
    </row>
    <row r="304" spans="1:17">
      <c r="A304" s="236" t="s">
        <v>2141</v>
      </c>
      <c r="B304" s="97" t="s">
        <v>350</v>
      </c>
      <c r="C304" s="97"/>
      <c r="D304" s="97" t="s">
        <v>353</v>
      </c>
      <c r="E304" s="97"/>
      <c r="F304" s="97" t="s">
        <v>2240</v>
      </c>
      <c r="G304" s="100"/>
      <c r="H304" s="203" t="s">
        <v>1583</v>
      </c>
      <c r="I304" s="136" t="s">
        <v>1584</v>
      </c>
      <c r="J304" s="132" t="s">
        <v>1567</v>
      </c>
      <c r="K304" s="136" t="s">
        <v>1568</v>
      </c>
      <c r="L304" s="132"/>
      <c r="M304" s="136"/>
      <c r="N304" s="198"/>
      <c r="O304" s="217"/>
      <c r="P304" s="204"/>
      <c r="Q304" s="235"/>
    </row>
    <row r="305" spans="1:17">
      <c r="A305" s="236" t="s">
        <v>2141</v>
      </c>
      <c r="B305" s="97" t="s">
        <v>2160</v>
      </c>
      <c r="C305" s="97"/>
      <c r="D305" s="97" t="s">
        <v>2213</v>
      </c>
      <c r="E305" s="97"/>
      <c r="F305" s="97" t="s">
        <v>1088</v>
      </c>
      <c r="G305" s="100"/>
      <c r="H305" s="132" t="s">
        <v>1581</v>
      </c>
      <c r="I305" s="136" t="s">
        <v>1582</v>
      </c>
      <c r="J305" s="132"/>
      <c r="K305" s="136"/>
      <c r="L305" s="132"/>
      <c r="M305" s="136"/>
      <c r="N305" s="198"/>
      <c r="O305" s="217"/>
      <c r="P305" s="204"/>
      <c r="Q305" s="235"/>
    </row>
    <row r="306" spans="1:17">
      <c r="A306" s="236" t="s">
        <v>2141</v>
      </c>
      <c r="B306" s="97" t="s">
        <v>1504</v>
      </c>
      <c r="C306" s="97"/>
      <c r="D306" s="97" t="s">
        <v>376</v>
      </c>
      <c r="E306" s="97"/>
      <c r="F306" s="97" t="s">
        <v>2239</v>
      </c>
      <c r="G306" s="100"/>
      <c r="H306" s="132" t="s">
        <v>1603</v>
      </c>
      <c r="I306" s="136" t="s">
        <v>30</v>
      </c>
      <c r="J306" s="132"/>
      <c r="K306" s="136"/>
      <c r="L306" s="132" t="s">
        <v>1593</v>
      </c>
      <c r="M306" s="136" t="s">
        <v>1594</v>
      </c>
      <c r="N306" s="198"/>
      <c r="O306" s="217"/>
      <c r="P306" s="204"/>
      <c r="Q306" s="235"/>
    </row>
    <row r="307" spans="1:17">
      <c r="A307" s="236" t="s">
        <v>2141</v>
      </c>
      <c r="B307" s="97" t="s">
        <v>2161</v>
      </c>
      <c r="C307" s="97"/>
      <c r="D307" s="97" t="s">
        <v>2214</v>
      </c>
      <c r="E307" s="97"/>
      <c r="F307" s="97" t="s">
        <v>963</v>
      </c>
      <c r="G307" s="100"/>
      <c r="H307" s="132" t="s">
        <v>1581</v>
      </c>
      <c r="I307" s="136" t="s">
        <v>1582</v>
      </c>
      <c r="J307" s="132"/>
      <c r="K307" s="136"/>
      <c r="L307" s="132"/>
      <c r="M307" s="136"/>
      <c r="N307" s="198"/>
      <c r="O307" s="217"/>
      <c r="P307" s="204"/>
      <c r="Q307" s="235"/>
    </row>
    <row r="308" spans="1:17">
      <c r="A308" s="236" t="s">
        <v>2141</v>
      </c>
      <c r="B308" s="97" t="s">
        <v>2161</v>
      </c>
      <c r="C308" s="97"/>
      <c r="D308" s="97" t="s">
        <v>2214</v>
      </c>
      <c r="E308" s="97"/>
      <c r="F308" s="97" t="s">
        <v>1076</v>
      </c>
      <c r="G308" s="100"/>
      <c r="H308" s="132" t="s">
        <v>1581</v>
      </c>
      <c r="I308" s="136" t="s">
        <v>1582</v>
      </c>
      <c r="J308" s="132"/>
      <c r="K308" s="136"/>
      <c r="L308" s="132"/>
      <c r="M308" s="136"/>
      <c r="N308" s="198"/>
      <c r="O308" s="217"/>
      <c r="P308" s="204"/>
      <c r="Q308" s="235"/>
    </row>
    <row r="309" spans="1:17">
      <c r="A309" s="236" t="s">
        <v>2141</v>
      </c>
      <c r="B309" s="97" t="s">
        <v>2161</v>
      </c>
      <c r="C309" s="97"/>
      <c r="D309" s="97" t="s">
        <v>975</v>
      </c>
      <c r="E309" s="97"/>
      <c r="F309" s="97" t="s">
        <v>963</v>
      </c>
      <c r="G309" s="100"/>
      <c r="H309" s="132" t="s">
        <v>1581</v>
      </c>
      <c r="I309" s="136" t="s">
        <v>1582</v>
      </c>
      <c r="J309" s="132"/>
      <c r="K309" s="136"/>
      <c r="L309" s="132"/>
      <c r="M309" s="136"/>
      <c r="N309" s="198"/>
      <c r="O309" s="217"/>
      <c r="P309" s="204"/>
      <c r="Q309" s="235"/>
    </row>
    <row r="310" spans="1:17">
      <c r="A310" s="236" t="s">
        <v>2141</v>
      </c>
      <c r="B310" s="97" t="s">
        <v>2161</v>
      </c>
      <c r="C310" s="97"/>
      <c r="D310" s="97" t="s">
        <v>975</v>
      </c>
      <c r="E310" s="97"/>
      <c r="F310" s="97" t="s">
        <v>1076</v>
      </c>
      <c r="G310" s="100"/>
      <c r="H310" s="132" t="s">
        <v>1581</v>
      </c>
      <c r="I310" s="136" t="s">
        <v>1582</v>
      </c>
      <c r="J310" s="132"/>
      <c r="K310" s="136"/>
      <c r="L310" s="132"/>
      <c r="M310" s="136"/>
      <c r="N310" s="198"/>
      <c r="O310" s="217"/>
      <c r="P310" s="204"/>
      <c r="Q310" s="235"/>
    </row>
    <row r="311" spans="1:17">
      <c r="A311" s="236" t="s">
        <v>2141</v>
      </c>
      <c r="B311" s="97" t="s">
        <v>2162</v>
      </c>
      <c r="C311" s="97"/>
      <c r="D311" s="97" t="s">
        <v>973</v>
      </c>
      <c r="E311" s="97"/>
      <c r="F311" s="97" t="s">
        <v>963</v>
      </c>
      <c r="G311" s="100"/>
      <c r="H311" s="132" t="s">
        <v>1581</v>
      </c>
      <c r="I311" s="136" t="s">
        <v>1582</v>
      </c>
      <c r="J311" s="132"/>
      <c r="K311" s="136"/>
      <c r="L311" s="132"/>
      <c r="M311" s="136"/>
      <c r="N311" s="198"/>
      <c r="O311" s="217"/>
      <c r="P311" s="204"/>
      <c r="Q311" s="235"/>
    </row>
    <row r="312" spans="1:17">
      <c r="A312" s="236" t="s">
        <v>2141</v>
      </c>
      <c r="B312" s="97" t="s">
        <v>2163</v>
      </c>
      <c r="C312" s="97"/>
      <c r="D312" s="97" t="s">
        <v>973</v>
      </c>
      <c r="E312" s="97"/>
      <c r="F312" s="97" t="s">
        <v>963</v>
      </c>
      <c r="G312" s="100"/>
      <c r="H312" s="132" t="s">
        <v>1581</v>
      </c>
      <c r="I312" s="136" t="s">
        <v>1582</v>
      </c>
      <c r="J312" s="132"/>
      <c r="K312" s="136"/>
      <c r="L312" s="132"/>
      <c r="M312" s="136"/>
      <c r="N312" s="198"/>
      <c r="O312" s="217"/>
      <c r="P312" s="204"/>
      <c r="Q312" s="235"/>
    </row>
    <row r="313" spans="1:17">
      <c r="A313" s="236" t="s">
        <v>2141</v>
      </c>
      <c r="B313" s="97" t="s">
        <v>1506</v>
      </c>
      <c r="C313" s="97"/>
      <c r="D313" s="97" t="s">
        <v>2215</v>
      </c>
      <c r="E313" s="97"/>
      <c r="F313" s="97" t="s">
        <v>2239</v>
      </c>
      <c r="G313" s="100"/>
      <c r="H313" s="132" t="s">
        <v>1603</v>
      </c>
      <c r="I313" s="136" t="s">
        <v>30</v>
      </c>
      <c r="J313" s="132"/>
      <c r="K313" s="136"/>
      <c r="L313" s="132" t="s">
        <v>1593</v>
      </c>
      <c r="M313" s="136" t="s">
        <v>1594</v>
      </c>
      <c r="N313" s="198"/>
      <c r="O313" s="217"/>
      <c r="P313" s="204"/>
      <c r="Q313" s="235"/>
    </row>
    <row r="314" spans="1:17">
      <c r="A314" s="236" t="s">
        <v>2141</v>
      </c>
      <c r="B314" s="97" t="s">
        <v>2164</v>
      </c>
      <c r="C314" s="97"/>
      <c r="D314" s="97" t="s">
        <v>2216</v>
      </c>
      <c r="E314" s="97"/>
      <c r="F314" s="97" t="s">
        <v>2239</v>
      </c>
      <c r="G314" s="100"/>
      <c r="H314" s="132" t="s">
        <v>1603</v>
      </c>
      <c r="I314" s="136" t="s">
        <v>30</v>
      </c>
      <c r="J314" s="132"/>
      <c r="K314" s="136"/>
      <c r="L314" s="132" t="s">
        <v>1593</v>
      </c>
      <c r="M314" s="136" t="s">
        <v>1594</v>
      </c>
      <c r="N314" s="198"/>
      <c r="O314" s="217"/>
      <c r="P314" s="204"/>
      <c r="Q314" s="235"/>
    </row>
    <row r="315" spans="1:17">
      <c r="A315" s="236" t="s">
        <v>2141</v>
      </c>
      <c r="B315" s="97" t="s">
        <v>1011</v>
      </c>
      <c r="C315" s="97"/>
      <c r="D315" s="97" t="s">
        <v>1013</v>
      </c>
      <c r="E315" s="97"/>
      <c r="F315" s="97" t="s">
        <v>2240</v>
      </c>
      <c r="G315" s="100"/>
      <c r="H315" s="132" t="s">
        <v>1571</v>
      </c>
      <c r="I315" s="136" t="s">
        <v>1572</v>
      </c>
      <c r="J315" s="132" t="s">
        <v>1573</v>
      </c>
      <c r="K315" s="136" t="s">
        <v>1574</v>
      </c>
      <c r="L315" s="132"/>
      <c r="M315" s="136"/>
      <c r="N315" s="198"/>
      <c r="O315" s="217"/>
      <c r="P315" s="204"/>
      <c r="Q315" s="235"/>
    </row>
    <row r="316" spans="1:17">
      <c r="A316" s="236" t="s">
        <v>2141</v>
      </c>
      <c r="B316" s="97" t="s">
        <v>2165</v>
      </c>
      <c r="C316" s="97"/>
      <c r="D316" s="97" t="s">
        <v>2217</v>
      </c>
      <c r="E316" s="97"/>
      <c r="F316" s="97" t="s">
        <v>2240</v>
      </c>
      <c r="G316" s="100"/>
      <c r="H316" s="132" t="s">
        <v>1571</v>
      </c>
      <c r="I316" s="136" t="s">
        <v>1572</v>
      </c>
      <c r="J316" s="132" t="s">
        <v>1573</v>
      </c>
      <c r="K316" s="136" t="s">
        <v>1574</v>
      </c>
      <c r="L316" s="132"/>
      <c r="M316" s="136"/>
      <c r="N316" s="198"/>
      <c r="O316" s="217"/>
      <c r="P316" s="204"/>
      <c r="Q316" s="235"/>
    </row>
    <row r="317" spans="1:17">
      <c r="A317" s="236" t="s">
        <v>2141</v>
      </c>
      <c r="B317" s="97" t="s">
        <v>2166</v>
      </c>
      <c r="C317" s="97"/>
      <c r="D317" s="97" t="s">
        <v>2218</v>
      </c>
      <c r="E317" s="97"/>
      <c r="F317" s="97" t="s">
        <v>2240</v>
      </c>
      <c r="G317" s="100"/>
      <c r="H317" s="132" t="s">
        <v>1591</v>
      </c>
      <c r="I317" s="136" t="s">
        <v>1592</v>
      </c>
      <c r="J317" s="139"/>
      <c r="K317" s="136"/>
      <c r="L317" s="132"/>
      <c r="M317" s="136"/>
      <c r="N317" s="198"/>
      <c r="O317" s="217"/>
      <c r="P317" s="204"/>
      <c r="Q317" s="235"/>
    </row>
    <row r="318" spans="1:17">
      <c r="A318" s="236" t="s">
        <v>2331</v>
      </c>
      <c r="B318" s="97" t="s">
        <v>2332</v>
      </c>
      <c r="C318" s="97"/>
      <c r="D318" s="97" t="s">
        <v>1047</v>
      </c>
      <c r="E318" s="97"/>
      <c r="F318" s="97" t="s">
        <v>2240</v>
      </c>
      <c r="G318" s="100"/>
      <c r="H318" s="132" t="s">
        <v>1591</v>
      </c>
      <c r="I318" s="136" t="s">
        <v>1592</v>
      </c>
      <c r="J318" s="139"/>
      <c r="K318" s="136"/>
      <c r="L318" s="132"/>
      <c r="M318" s="136"/>
      <c r="N318" s="198" t="s">
        <v>2333</v>
      </c>
      <c r="O318" s="217"/>
      <c r="P318" s="204"/>
      <c r="Q318" s="235"/>
    </row>
    <row r="319" spans="1:17" ht="25.5">
      <c r="A319" s="236" t="s">
        <v>2331</v>
      </c>
      <c r="B319" s="97" t="s">
        <v>2334</v>
      </c>
      <c r="C319" s="97"/>
      <c r="D319" s="97" t="s">
        <v>2335</v>
      </c>
      <c r="E319" s="97"/>
      <c r="F319" s="97" t="s">
        <v>2240</v>
      </c>
      <c r="G319" s="100"/>
      <c r="H319" s="132" t="s">
        <v>1591</v>
      </c>
      <c r="I319" s="136" t="s">
        <v>1592</v>
      </c>
      <c r="J319" s="139"/>
      <c r="K319" s="136"/>
      <c r="L319" s="132"/>
      <c r="M319" s="136"/>
      <c r="N319" s="198" t="s">
        <v>2333</v>
      </c>
      <c r="O319" s="217"/>
      <c r="P319" s="204"/>
      <c r="Q319" s="235"/>
    </row>
    <row r="320" spans="1:17">
      <c r="A320" s="236" t="s">
        <v>2141</v>
      </c>
      <c r="B320" s="97" t="s">
        <v>358</v>
      </c>
      <c r="C320" s="97"/>
      <c r="D320" s="97" t="s">
        <v>2219</v>
      </c>
      <c r="E320" s="97"/>
      <c r="F320" s="97" t="s">
        <v>2240</v>
      </c>
      <c r="G320" s="100"/>
      <c r="H320" s="132" t="s">
        <v>1565</v>
      </c>
      <c r="I320" s="136" t="s">
        <v>1566</v>
      </c>
      <c r="J320" s="132" t="s">
        <v>1573</v>
      </c>
      <c r="K320" s="136" t="s">
        <v>1574</v>
      </c>
      <c r="L320" s="132"/>
      <c r="M320" s="136"/>
      <c r="N320" s="198"/>
      <c r="O320" s="217"/>
      <c r="P320" s="204"/>
      <c r="Q320" s="235"/>
    </row>
    <row r="321" spans="1:17">
      <c r="A321" s="236" t="s">
        <v>2141</v>
      </c>
      <c r="B321" s="97" t="s">
        <v>106</v>
      </c>
      <c r="C321" s="97"/>
      <c r="D321" s="97" t="s">
        <v>376</v>
      </c>
      <c r="E321" s="97"/>
      <c r="F321" s="97" t="s">
        <v>2240</v>
      </c>
      <c r="G321" s="100"/>
      <c r="H321" s="132" t="s">
        <v>1583</v>
      </c>
      <c r="I321" s="136" t="s">
        <v>1584</v>
      </c>
      <c r="J321" s="132" t="s">
        <v>1567</v>
      </c>
      <c r="K321" s="136" t="s">
        <v>1568</v>
      </c>
      <c r="L321" s="132"/>
      <c r="M321" s="136"/>
      <c r="N321" s="198"/>
      <c r="O321" s="217"/>
      <c r="P321" s="204"/>
      <c r="Q321" s="235"/>
    </row>
    <row r="322" spans="1:17" ht="25.5">
      <c r="A322" s="236" t="s">
        <v>2141</v>
      </c>
      <c r="B322" s="97" t="s">
        <v>2167</v>
      </c>
      <c r="C322" s="97"/>
      <c r="D322" s="97" t="s">
        <v>2220</v>
      </c>
      <c r="E322" s="97"/>
      <c r="F322" s="97" t="s">
        <v>963</v>
      </c>
      <c r="G322" s="100"/>
      <c r="H322" s="132" t="s">
        <v>1581</v>
      </c>
      <c r="I322" s="136" t="s">
        <v>1582</v>
      </c>
      <c r="J322" s="132"/>
      <c r="K322" s="136"/>
      <c r="L322" s="132"/>
      <c r="M322" s="136"/>
      <c r="N322" s="198"/>
      <c r="O322" s="217"/>
      <c r="P322" s="204"/>
      <c r="Q322" s="235"/>
    </row>
    <row r="323" spans="1:17">
      <c r="A323" s="236" t="s">
        <v>2141</v>
      </c>
      <c r="B323" s="97" t="s">
        <v>1508</v>
      </c>
      <c r="C323" s="97"/>
      <c r="D323" s="97" t="s">
        <v>2221</v>
      </c>
      <c r="E323" s="97"/>
      <c r="F323" s="97" t="s">
        <v>2239</v>
      </c>
      <c r="G323" s="100"/>
      <c r="H323" s="132" t="s">
        <v>1603</v>
      </c>
      <c r="I323" s="136" t="s">
        <v>30</v>
      </c>
      <c r="J323" s="132"/>
      <c r="K323" s="136"/>
      <c r="L323" s="132" t="s">
        <v>1593</v>
      </c>
      <c r="M323" s="136" t="s">
        <v>1594</v>
      </c>
      <c r="N323" s="198"/>
      <c r="O323" s="217"/>
      <c r="P323" s="204"/>
      <c r="Q323" s="235"/>
    </row>
    <row r="324" spans="1:17">
      <c r="A324" s="236" t="s">
        <v>2141</v>
      </c>
      <c r="B324" s="97" t="s">
        <v>25</v>
      </c>
      <c r="C324" s="97"/>
      <c r="D324" s="97" t="s">
        <v>2222</v>
      </c>
      <c r="E324" s="97"/>
      <c r="F324" s="97" t="s">
        <v>2239</v>
      </c>
      <c r="G324" s="100"/>
      <c r="H324" s="132" t="s">
        <v>1603</v>
      </c>
      <c r="I324" s="136" t="s">
        <v>30</v>
      </c>
      <c r="J324" s="132"/>
      <c r="K324" s="136"/>
      <c r="L324" s="132" t="s">
        <v>1593</v>
      </c>
      <c r="M324" s="136" t="s">
        <v>1594</v>
      </c>
      <c r="N324" s="198"/>
      <c r="O324" s="217"/>
      <c r="P324" s="204"/>
      <c r="Q324" s="235"/>
    </row>
    <row r="325" spans="1:17">
      <c r="A325" s="236" t="s">
        <v>2141</v>
      </c>
      <c r="B325" s="97" t="s">
        <v>2168</v>
      </c>
      <c r="C325" s="97"/>
      <c r="D325" s="97" t="s">
        <v>2223</v>
      </c>
      <c r="E325" s="97"/>
      <c r="F325" s="97" t="s">
        <v>1088</v>
      </c>
      <c r="G325" s="100"/>
      <c r="H325" s="132" t="s">
        <v>1581</v>
      </c>
      <c r="I325" s="136" t="s">
        <v>1582</v>
      </c>
      <c r="J325" s="132"/>
      <c r="K325" s="136"/>
      <c r="L325" s="132"/>
      <c r="M325" s="136"/>
      <c r="N325" s="198"/>
      <c r="O325" s="217"/>
      <c r="P325" s="204"/>
      <c r="Q325" s="235"/>
    </row>
    <row r="326" spans="1:17">
      <c r="A326" s="236" t="s">
        <v>2141</v>
      </c>
      <c r="B326" s="97" t="s">
        <v>2169</v>
      </c>
      <c r="C326" s="97"/>
      <c r="D326" s="97" t="s">
        <v>1076</v>
      </c>
      <c r="E326" s="97"/>
      <c r="F326" s="97" t="s">
        <v>1076</v>
      </c>
      <c r="G326" s="100"/>
      <c r="H326" s="132" t="s">
        <v>1581</v>
      </c>
      <c r="I326" s="136" t="s">
        <v>1582</v>
      </c>
      <c r="J326" s="132"/>
      <c r="K326" s="136"/>
      <c r="L326" s="132"/>
      <c r="M326" s="136"/>
      <c r="N326" s="198"/>
      <c r="O326" s="217"/>
      <c r="P326" s="204"/>
      <c r="Q326" s="235"/>
    </row>
    <row r="327" spans="1:17">
      <c r="A327" s="236" t="s">
        <v>2141</v>
      </c>
      <c r="B327" s="97" t="s">
        <v>104</v>
      </c>
      <c r="C327" s="97"/>
      <c r="D327" s="97" t="s">
        <v>2224</v>
      </c>
      <c r="E327" s="97"/>
      <c r="F327" s="184" t="s">
        <v>2239</v>
      </c>
      <c r="G327" s="100"/>
      <c r="H327" s="132" t="s">
        <v>104</v>
      </c>
      <c r="I327" s="136" t="s">
        <v>1910</v>
      </c>
      <c r="J327" s="132"/>
      <c r="K327" s="136"/>
      <c r="L327" s="132"/>
      <c r="M327" s="136"/>
      <c r="N327" s="198"/>
      <c r="O327" s="217"/>
      <c r="P327" s="204"/>
      <c r="Q327" s="235"/>
    </row>
    <row r="328" spans="1:17">
      <c r="A328" s="236" t="s">
        <v>2141</v>
      </c>
      <c r="B328" s="97" t="s">
        <v>2170</v>
      </c>
      <c r="C328" s="97"/>
      <c r="D328" s="97" t="s">
        <v>2252</v>
      </c>
      <c r="E328" s="97"/>
      <c r="F328" s="97" t="s">
        <v>1088</v>
      </c>
      <c r="G328" s="100"/>
      <c r="H328" s="132" t="s">
        <v>1581</v>
      </c>
      <c r="I328" s="136" t="s">
        <v>1582</v>
      </c>
      <c r="J328" s="132"/>
      <c r="K328" s="136"/>
      <c r="L328" s="132"/>
      <c r="M328" s="136"/>
      <c r="N328" s="198"/>
      <c r="O328" s="217"/>
      <c r="P328" s="204"/>
      <c r="Q328" s="235"/>
    </row>
    <row r="329" spans="1:17">
      <c r="A329" s="236" t="s">
        <v>2141</v>
      </c>
      <c r="B329" s="97" t="s">
        <v>2171</v>
      </c>
      <c r="C329" s="97"/>
      <c r="D329" s="97" t="s">
        <v>1076</v>
      </c>
      <c r="E329" s="97"/>
      <c r="F329" s="97" t="s">
        <v>1076</v>
      </c>
      <c r="G329" s="100"/>
      <c r="H329" s="132" t="s">
        <v>1581</v>
      </c>
      <c r="I329" s="136" t="s">
        <v>1582</v>
      </c>
      <c r="J329" s="132"/>
      <c r="K329" s="136"/>
      <c r="L329" s="132"/>
      <c r="M329" s="136"/>
      <c r="N329" s="198"/>
      <c r="O329" s="217"/>
      <c r="P329" s="204"/>
      <c r="Q329" s="235"/>
    </row>
    <row r="330" spans="1:17">
      <c r="A330" s="236" t="s">
        <v>2141</v>
      </c>
      <c r="B330" s="97" t="s">
        <v>2172</v>
      </c>
      <c r="C330" s="97"/>
      <c r="D330" s="97" t="s">
        <v>2225</v>
      </c>
      <c r="E330" s="97"/>
      <c r="F330" s="97" t="s">
        <v>1088</v>
      </c>
      <c r="G330" s="100"/>
      <c r="H330" s="132" t="s">
        <v>1581</v>
      </c>
      <c r="I330" s="136" t="s">
        <v>1582</v>
      </c>
      <c r="J330" s="132"/>
      <c r="K330" s="136"/>
      <c r="L330" s="132"/>
      <c r="M330" s="136"/>
      <c r="N330" s="198"/>
      <c r="O330" s="217"/>
      <c r="P330" s="204"/>
      <c r="Q330" s="235"/>
    </row>
    <row r="331" spans="1:17">
      <c r="A331" s="236" t="s">
        <v>2141</v>
      </c>
      <c r="B331" s="97" t="s">
        <v>2173</v>
      </c>
      <c r="C331" s="97"/>
      <c r="D331" s="97" t="s">
        <v>2226</v>
      </c>
      <c r="E331" s="97"/>
      <c r="F331" s="97" t="s">
        <v>1088</v>
      </c>
      <c r="G331" s="100"/>
      <c r="H331" s="132" t="s">
        <v>1581</v>
      </c>
      <c r="I331" s="136" t="s">
        <v>1582</v>
      </c>
      <c r="J331" s="132"/>
      <c r="K331" s="136"/>
      <c r="L331" s="132"/>
      <c r="M331" s="136"/>
      <c r="N331" s="198"/>
      <c r="O331" s="217"/>
      <c r="P331" s="204"/>
      <c r="Q331" s="235"/>
    </row>
    <row r="332" spans="1:17">
      <c r="A332" s="236" t="s">
        <v>2141</v>
      </c>
      <c r="B332" s="97" t="s">
        <v>2174</v>
      </c>
      <c r="C332" s="97"/>
      <c r="D332" s="97" t="s">
        <v>2253</v>
      </c>
      <c r="E332" s="97"/>
      <c r="F332" s="97" t="s">
        <v>1088</v>
      </c>
      <c r="G332" s="100"/>
      <c r="H332" s="132" t="s">
        <v>1581</v>
      </c>
      <c r="I332" s="136" t="s">
        <v>1582</v>
      </c>
      <c r="J332" s="132"/>
      <c r="K332" s="136"/>
      <c r="L332" s="132"/>
      <c r="M332" s="136"/>
      <c r="N332" s="198"/>
      <c r="O332" s="217"/>
      <c r="P332" s="204"/>
      <c r="Q332" s="235"/>
    </row>
    <row r="333" spans="1:17">
      <c r="A333" s="236" t="s">
        <v>2141</v>
      </c>
      <c r="B333" s="97" t="s">
        <v>2175</v>
      </c>
      <c r="C333" s="97"/>
      <c r="D333" s="97" t="s">
        <v>2227</v>
      </c>
      <c r="E333" s="97"/>
      <c r="F333" s="97" t="s">
        <v>1088</v>
      </c>
      <c r="G333" s="100"/>
      <c r="H333" s="132" t="s">
        <v>1581</v>
      </c>
      <c r="I333" s="136" t="s">
        <v>1582</v>
      </c>
      <c r="J333" s="132"/>
      <c r="K333" s="136"/>
      <c r="L333" s="132"/>
      <c r="M333" s="136"/>
      <c r="N333" s="198"/>
      <c r="O333" s="217"/>
      <c r="P333" s="204"/>
      <c r="Q333" s="235"/>
    </row>
    <row r="334" spans="1:17">
      <c r="A334" s="236" t="s">
        <v>2141</v>
      </c>
      <c r="B334" s="97" t="s">
        <v>2176</v>
      </c>
      <c r="C334" s="97"/>
      <c r="D334" s="97" t="s">
        <v>2228</v>
      </c>
      <c r="E334" s="97"/>
      <c r="F334" s="97" t="s">
        <v>1088</v>
      </c>
      <c r="G334" s="100"/>
      <c r="H334" s="132" t="s">
        <v>1581</v>
      </c>
      <c r="I334" s="136" t="s">
        <v>1582</v>
      </c>
      <c r="J334" s="132"/>
      <c r="K334" s="136"/>
      <c r="L334" s="132"/>
      <c r="M334" s="136"/>
      <c r="N334" s="198"/>
      <c r="O334" s="217"/>
      <c r="P334" s="204"/>
      <c r="Q334" s="235"/>
    </row>
    <row r="335" spans="1:17" ht="25.5">
      <c r="A335" s="236" t="s">
        <v>2141</v>
      </c>
      <c r="B335" s="97" t="s">
        <v>2177</v>
      </c>
      <c r="C335" s="97"/>
      <c r="D335" s="97" t="s">
        <v>2229</v>
      </c>
      <c r="E335" s="97"/>
      <c r="F335" s="97" t="s">
        <v>1088</v>
      </c>
      <c r="G335" s="100"/>
      <c r="H335" s="132" t="s">
        <v>1581</v>
      </c>
      <c r="I335" s="136" t="s">
        <v>1582</v>
      </c>
      <c r="J335" s="132"/>
      <c r="K335" s="136"/>
      <c r="L335" s="132"/>
      <c r="M335" s="136"/>
      <c r="N335" s="198"/>
      <c r="O335" s="217"/>
      <c r="P335" s="204"/>
      <c r="Q335" s="235"/>
    </row>
    <row r="336" spans="1:17">
      <c r="A336" s="236" t="s">
        <v>2141</v>
      </c>
      <c r="B336" s="97" t="s">
        <v>2178</v>
      </c>
      <c r="C336" s="97"/>
      <c r="D336" s="97" t="s">
        <v>2230</v>
      </c>
      <c r="E336" s="97"/>
      <c r="F336" s="97" t="s">
        <v>1088</v>
      </c>
      <c r="G336" s="100"/>
      <c r="H336" s="132" t="s">
        <v>1581</v>
      </c>
      <c r="I336" s="136" t="s">
        <v>1582</v>
      </c>
      <c r="J336" s="132"/>
      <c r="K336" s="136"/>
      <c r="L336" s="132"/>
      <c r="M336" s="136"/>
      <c r="N336" s="198"/>
      <c r="O336" s="217"/>
      <c r="P336" s="204"/>
      <c r="Q336" s="235"/>
    </row>
    <row r="337" spans="1:17">
      <c r="A337" s="236" t="s">
        <v>2141</v>
      </c>
      <c r="B337" s="97" t="s">
        <v>2179</v>
      </c>
      <c r="C337" s="97"/>
      <c r="D337" s="97" t="s">
        <v>2231</v>
      </c>
      <c r="E337" s="97"/>
      <c r="F337" s="97" t="s">
        <v>1582</v>
      </c>
      <c r="G337" s="100"/>
      <c r="H337" s="132" t="s">
        <v>1581</v>
      </c>
      <c r="I337" s="136" t="s">
        <v>1582</v>
      </c>
      <c r="J337" s="132"/>
      <c r="K337" s="136"/>
      <c r="L337" s="132"/>
      <c r="M337" s="136"/>
      <c r="N337" s="198"/>
      <c r="O337" s="217"/>
      <c r="P337" s="204"/>
      <c r="Q337" s="235"/>
    </row>
    <row r="338" spans="1:17">
      <c r="A338" s="236" t="s">
        <v>2141</v>
      </c>
      <c r="B338" s="97" t="s">
        <v>2180</v>
      </c>
      <c r="C338" s="97"/>
      <c r="D338" s="97" t="s">
        <v>2232</v>
      </c>
      <c r="E338" s="97"/>
      <c r="F338" s="97" t="s">
        <v>1088</v>
      </c>
      <c r="G338" s="100"/>
      <c r="H338" s="132" t="s">
        <v>1581</v>
      </c>
      <c r="I338" s="136" t="s">
        <v>1582</v>
      </c>
      <c r="J338" s="132"/>
      <c r="K338" s="136"/>
      <c r="L338" s="132"/>
      <c r="M338" s="136"/>
      <c r="N338" s="198"/>
      <c r="O338" s="217"/>
      <c r="P338" s="204"/>
      <c r="Q338" s="235"/>
    </row>
    <row r="339" spans="1:17">
      <c r="A339" s="236" t="s">
        <v>2141</v>
      </c>
      <c r="B339" s="97" t="s">
        <v>1511</v>
      </c>
      <c r="C339" s="97"/>
      <c r="D339" s="97" t="s">
        <v>1269</v>
      </c>
      <c r="E339" s="97"/>
      <c r="F339" s="97" t="s">
        <v>2239</v>
      </c>
      <c r="G339" s="100"/>
      <c r="H339" s="132" t="s">
        <v>1603</v>
      </c>
      <c r="I339" s="136" t="s">
        <v>30</v>
      </c>
      <c r="J339" s="132"/>
      <c r="K339" s="136"/>
      <c r="L339" s="132" t="s">
        <v>1593</v>
      </c>
      <c r="M339" s="136" t="s">
        <v>1594</v>
      </c>
      <c r="N339" s="198"/>
      <c r="O339" s="217"/>
      <c r="P339" s="204"/>
      <c r="Q339" s="235"/>
    </row>
    <row r="340" spans="1:17">
      <c r="A340" s="236" t="s">
        <v>2141</v>
      </c>
      <c r="B340" s="97" t="s">
        <v>421</v>
      </c>
      <c r="C340" s="97"/>
      <c r="D340" s="97" t="s">
        <v>1147</v>
      </c>
      <c r="E340" s="97"/>
      <c r="F340" s="97" t="s">
        <v>2240</v>
      </c>
      <c r="G340" s="100"/>
      <c r="H340" s="132" t="s">
        <v>1591</v>
      </c>
      <c r="I340" s="136" t="s">
        <v>1592</v>
      </c>
      <c r="J340" s="139"/>
      <c r="K340" s="136"/>
      <c r="L340" s="132"/>
      <c r="M340" s="136"/>
      <c r="N340" s="198"/>
      <c r="O340" s="217"/>
      <c r="P340" s="204"/>
      <c r="Q340" s="235"/>
    </row>
    <row r="341" spans="1:17">
      <c r="A341" s="236" t="s">
        <v>2141</v>
      </c>
      <c r="B341" s="97" t="s">
        <v>2181</v>
      </c>
      <c r="C341" s="97"/>
      <c r="D341" s="97" t="s">
        <v>2233</v>
      </c>
      <c r="E341" s="97"/>
      <c r="F341" s="97" t="s">
        <v>2240</v>
      </c>
      <c r="G341" s="100"/>
      <c r="H341" s="132" t="s">
        <v>1569</v>
      </c>
      <c r="I341" s="133" t="s">
        <v>1570</v>
      </c>
      <c r="J341" s="132" t="s">
        <v>1567</v>
      </c>
      <c r="K341" s="136" t="s">
        <v>1568</v>
      </c>
      <c r="L341" s="132"/>
      <c r="M341" s="136"/>
      <c r="N341" s="198"/>
      <c r="O341" s="217"/>
      <c r="P341" s="204"/>
      <c r="Q341" s="235"/>
    </row>
    <row r="342" spans="1:17">
      <c r="A342" s="236" t="s">
        <v>2141</v>
      </c>
      <c r="B342" s="97" t="s">
        <v>2182</v>
      </c>
      <c r="C342" s="97"/>
      <c r="D342" s="97" t="s">
        <v>2234</v>
      </c>
      <c r="E342" s="97"/>
      <c r="F342" s="97" t="s">
        <v>1582</v>
      </c>
      <c r="G342" s="100"/>
      <c r="H342" s="132" t="s">
        <v>1581</v>
      </c>
      <c r="I342" s="136" t="s">
        <v>1582</v>
      </c>
      <c r="J342" s="132"/>
      <c r="K342" s="136"/>
      <c r="L342" s="132"/>
      <c r="M342" s="136"/>
      <c r="N342" s="198"/>
      <c r="O342" s="217"/>
      <c r="P342" s="204"/>
      <c r="Q342" s="235"/>
    </row>
    <row r="343" spans="1:17">
      <c r="A343" s="236" t="s">
        <v>2141</v>
      </c>
      <c r="B343" s="97" t="s">
        <v>2183</v>
      </c>
      <c r="C343" s="97"/>
      <c r="D343" s="97" t="s">
        <v>2235</v>
      </c>
      <c r="E343" s="97"/>
      <c r="F343" s="97" t="s">
        <v>2240</v>
      </c>
      <c r="G343" s="100"/>
      <c r="H343" s="203" t="s">
        <v>1718</v>
      </c>
      <c r="I343" s="136" t="s">
        <v>1719</v>
      </c>
      <c r="J343" s="132" t="s">
        <v>1567</v>
      </c>
      <c r="K343" s="136" t="s">
        <v>1568</v>
      </c>
      <c r="L343" s="132"/>
      <c r="M343" s="136"/>
      <c r="N343" s="198"/>
      <c r="O343" s="217"/>
      <c r="P343" s="204"/>
      <c r="Q343" s="235"/>
    </row>
    <row r="344" spans="1:17">
      <c r="A344" s="236" t="s">
        <v>2141</v>
      </c>
      <c r="B344" s="97" t="s">
        <v>68</v>
      </c>
      <c r="C344" s="97"/>
      <c r="D344" s="97" t="s">
        <v>105</v>
      </c>
      <c r="E344" s="97"/>
      <c r="F344" s="97" t="s">
        <v>2239</v>
      </c>
      <c r="G344" s="100"/>
      <c r="H344" s="132" t="s">
        <v>1603</v>
      </c>
      <c r="I344" s="136" t="s">
        <v>30</v>
      </c>
      <c r="J344" s="132"/>
      <c r="K344" s="136"/>
      <c r="L344" s="132" t="s">
        <v>1593</v>
      </c>
      <c r="M344" s="136" t="s">
        <v>1594</v>
      </c>
      <c r="N344" s="198"/>
      <c r="O344" s="217"/>
      <c r="P344" s="204"/>
      <c r="Q344" s="235"/>
    </row>
    <row r="345" spans="1:17">
      <c r="A345" s="236" t="s">
        <v>2141</v>
      </c>
      <c r="B345" s="97" t="s">
        <v>955</v>
      </c>
      <c r="C345" s="97"/>
      <c r="D345" s="97" t="s">
        <v>2224</v>
      </c>
      <c r="E345" s="97"/>
      <c r="F345" s="97" t="s">
        <v>2239</v>
      </c>
      <c r="G345" s="100"/>
      <c r="H345" s="132" t="s">
        <v>104</v>
      </c>
      <c r="I345" s="136" t="s">
        <v>1910</v>
      </c>
      <c r="J345" s="132"/>
      <c r="K345" s="136"/>
      <c r="L345" s="132"/>
      <c r="M345" s="136"/>
      <c r="N345" s="198"/>
      <c r="O345" s="217"/>
      <c r="P345" s="204"/>
      <c r="Q345" s="235"/>
    </row>
    <row r="346" spans="1:17">
      <c r="A346" s="236" t="s">
        <v>2141</v>
      </c>
      <c r="B346" s="97" t="s">
        <v>2184</v>
      </c>
      <c r="C346" s="97"/>
      <c r="D346" s="97" t="s">
        <v>2236</v>
      </c>
      <c r="E346" s="97"/>
      <c r="F346" s="97" t="s">
        <v>2240</v>
      </c>
      <c r="G346" s="100"/>
      <c r="H346" s="203" t="s">
        <v>1583</v>
      </c>
      <c r="I346" s="136" t="s">
        <v>1584</v>
      </c>
      <c r="J346" s="132" t="s">
        <v>1567</v>
      </c>
      <c r="K346" s="136" t="s">
        <v>1568</v>
      </c>
      <c r="L346" s="132"/>
      <c r="M346" s="136"/>
      <c r="N346" s="198"/>
      <c r="O346" s="217"/>
      <c r="P346" s="204"/>
      <c r="Q346" s="235"/>
    </row>
    <row r="347" spans="1:17">
      <c r="A347" s="236" t="s">
        <v>2141</v>
      </c>
      <c r="B347" s="97" t="s">
        <v>2185</v>
      </c>
      <c r="C347" s="97"/>
      <c r="D347" s="97" t="s">
        <v>2237</v>
      </c>
      <c r="E347" s="97"/>
      <c r="F347" s="97" t="s">
        <v>2240</v>
      </c>
      <c r="G347" s="100"/>
      <c r="H347" s="203" t="s">
        <v>1583</v>
      </c>
      <c r="I347" s="136" t="s">
        <v>1584</v>
      </c>
      <c r="J347" s="132" t="s">
        <v>1567</v>
      </c>
      <c r="K347" s="136" t="s">
        <v>1568</v>
      </c>
      <c r="L347" s="132"/>
      <c r="M347" s="136"/>
      <c r="N347" s="198"/>
      <c r="O347" s="217"/>
      <c r="P347" s="204"/>
      <c r="Q347" s="235"/>
    </row>
    <row r="348" spans="1:17">
      <c r="A348" s="236" t="s">
        <v>2141</v>
      </c>
      <c r="B348" s="97" t="s">
        <v>1514</v>
      </c>
      <c r="C348" s="97"/>
      <c r="D348" s="97" t="s">
        <v>2167</v>
      </c>
      <c r="E348" s="97"/>
      <c r="F348" s="97" t="s">
        <v>2239</v>
      </c>
      <c r="G348" s="100"/>
      <c r="H348" s="132" t="s">
        <v>1603</v>
      </c>
      <c r="I348" s="136" t="s">
        <v>30</v>
      </c>
      <c r="J348" s="132"/>
      <c r="K348" s="136"/>
      <c r="L348" s="132" t="s">
        <v>1593</v>
      </c>
      <c r="M348" s="136" t="s">
        <v>1594</v>
      </c>
      <c r="N348" s="198"/>
      <c r="O348" s="217"/>
      <c r="P348" s="204"/>
      <c r="Q348" s="235"/>
    </row>
    <row r="349" spans="1:17" ht="25.5">
      <c r="A349" s="236" t="s">
        <v>2331</v>
      </c>
      <c r="B349" s="97" t="s">
        <v>1516</v>
      </c>
      <c r="C349" s="97"/>
      <c r="D349" s="97" t="s">
        <v>2336</v>
      </c>
      <c r="E349" s="97"/>
      <c r="F349" s="97" t="s">
        <v>2239</v>
      </c>
      <c r="G349" s="100"/>
      <c r="H349" s="132" t="s">
        <v>1603</v>
      </c>
      <c r="I349" s="136" t="s">
        <v>30</v>
      </c>
      <c r="J349" s="132"/>
      <c r="K349" s="136"/>
      <c r="L349" s="132"/>
      <c r="M349" s="136"/>
      <c r="N349" s="198" t="s">
        <v>2333</v>
      </c>
      <c r="O349" s="217"/>
      <c r="P349" s="204"/>
      <c r="Q349" s="235"/>
    </row>
    <row r="350" spans="1:17">
      <c r="A350" s="236" t="s">
        <v>2141</v>
      </c>
      <c r="B350" s="97" t="s">
        <v>85</v>
      </c>
      <c r="C350" s="97"/>
      <c r="D350" s="97" t="s">
        <v>85</v>
      </c>
      <c r="E350" s="97"/>
      <c r="F350" s="97" t="s">
        <v>2240</v>
      </c>
      <c r="G350" s="100"/>
      <c r="H350" s="132" t="s">
        <v>1569</v>
      </c>
      <c r="I350" s="133" t="s">
        <v>1570</v>
      </c>
      <c r="J350" s="132" t="s">
        <v>1567</v>
      </c>
      <c r="K350" s="136" t="s">
        <v>1568</v>
      </c>
      <c r="L350" s="132"/>
      <c r="M350" s="136"/>
      <c r="N350" s="198"/>
      <c r="O350" s="217"/>
      <c r="P350" s="204"/>
      <c r="Q350" s="235"/>
    </row>
    <row r="351" spans="1:17" ht="13.5" thickBot="1">
      <c r="A351" s="250" t="s">
        <v>2141</v>
      </c>
      <c r="B351" s="227" t="s">
        <v>2186</v>
      </c>
      <c r="C351" s="227"/>
      <c r="D351" s="227" t="s">
        <v>2238</v>
      </c>
      <c r="E351" s="227"/>
      <c r="F351" s="227" t="s">
        <v>1582</v>
      </c>
      <c r="G351" s="241"/>
      <c r="H351" s="134" t="s">
        <v>1581</v>
      </c>
      <c r="I351" s="138" t="s">
        <v>1582</v>
      </c>
      <c r="J351" s="134"/>
      <c r="K351" s="138"/>
      <c r="L351" s="134"/>
      <c r="M351" s="138"/>
      <c r="N351" s="200"/>
      <c r="O351" s="202"/>
      <c r="P351" s="210"/>
      <c r="Q351" s="237"/>
    </row>
    <row r="352" spans="1:17" ht="13.5" thickBot="1"/>
    <row r="353" spans="1:7" ht="13.5" thickBot="1">
      <c r="A353" s="87" t="s">
        <v>1352</v>
      </c>
      <c r="B353" s="87"/>
      <c r="C353" s="252"/>
      <c r="D353" s="252"/>
      <c r="E353" s="88"/>
      <c r="F353" s="70"/>
      <c r="G353" s="114"/>
    </row>
    <row r="354" spans="1:7">
      <c r="A354" s="266" t="s">
        <v>2062</v>
      </c>
      <c r="B354" s="263" t="s">
        <v>1353</v>
      </c>
      <c r="C354" s="264" t="s">
        <v>324</v>
      </c>
      <c r="D354" s="264" t="s">
        <v>1354</v>
      </c>
      <c r="E354" s="265" t="s">
        <v>1355</v>
      </c>
      <c r="F354" s="130" t="s">
        <v>1528</v>
      </c>
      <c r="G354" s="131" t="s">
        <v>1529</v>
      </c>
    </row>
    <row r="355" spans="1:7">
      <c r="A355" s="236" t="s">
        <v>85</v>
      </c>
      <c r="B355" s="120" t="s">
        <v>940</v>
      </c>
      <c r="C355" s="115" t="s">
        <v>1413</v>
      </c>
      <c r="D355" s="115" t="s">
        <v>1414</v>
      </c>
      <c r="E355" s="116">
        <v>0.13</v>
      </c>
      <c r="F355" s="132" t="s">
        <v>1606</v>
      </c>
      <c r="G355" s="133" t="s">
        <v>1607</v>
      </c>
    </row>
    <row r="356" spans="1:7">
      <c r="A356" s="236" t="s">
        <v>85</v>
      </c>
      <c r="B356" s="120" t="s">
        <v>942</v>
      </c>
      <c r="C356" s="115" t="s">
        <v>1415</v>
      </c>
      <c r="D356" s="115" t="s">
        <v>1416</v>
      </c>
      <c r="E356" s="116">
        <v>0.13</v>
      </c>
      <c r="F356" s="132" t="s">
        <v>1608</v>
      </c>
      <c r="G356" s="133" t="s">
        <v>1609</v>
      </c>
    </row>
    <row r="357" spans="1:7">
      <c r="A357" s="236" t="s">
        <v>85</v>
      </c>
      <c r="B357" s="120" t="s">
        <v>1461</v>
      </c>
      <c r="C357" s="115" t="s">
        <v>1417</v>
      </c>
      <c r="D357" s="115" t="s">
        <v>1418</v>
      </c>
      <c r="E357" s="116">
        <v>0.13</v>
      </c>
      <c r="F357" s="132" t="s">
        <v>1610</v>
      </c>
      <c r="G357" s="133" t="s">
        <v>1611</v>
      </c>
    </row>
    <row r="358" spans="1:7">
      <c r="A358" s="236" t="s">
        <v>85</v>
      </c>
      <c r="B358" s="120" t="s">
        <v>1462</v>
      </c>
      <c r="C358" s="115" t="s">
        <v>1419</v>
      </c>
      <c r="D358" s="115" t="s">
        <v>1420</v>
      </c>
      <c r="E358" s="116">
        <v>0.13</v>
      </c>
      <c r="F358" s="132" t="s">
        <v>1612</v>
      </c>
      <c r="G358" s="133" t="s">
        <v>1613</v>
      </c>
    </row>
    <row r="359" spans="1:7">
      <c r="A359" s="236" t="s">
        <v>85</v>
      </c>
      <c r="B359" s="120" t="s">
        <v>1463</v>
      </c>
      <c r="C359" s="115" t="s">
        <v>1421</v>
      </c>
      <c r="D359" s="115" t="s">
        <v>1422</v>
      </c>
      <c r="E359" s="116">
        <v>0.13</v>
      </c>
      <c r="F359" s="132" t="s">
        <v>1614</v>
      </c>
      <c r="G359" s="133" t="s">
        <v>1615</v>
      </c>
    </row>
    <row r="360" spans="1:7">
      <c r="A360" s="236" t="s">
        <v>85</v>
      </c>
      <c r="B360" s="120" t="s">
        <v>1464</v>
      </c>
      <c r="C360" s="115" t="s">
        <v>1423</v>
      </c>
      <c r="D360" s="115" t="s">
        <v>1424</v>
      </c>
      <c r="E360" s="116">
        <v>0.09</v>
      </c>
      <c r="F360" s="132" t="s">
        <v>1616</v>
      </c>
      <c r="G360" s="133" t="s">
        <v>1617</v>
      </c>
    </row>
    <row r="361" spans="1:7">
      <c r="A361" s="236" t="s">
        <v>85</v>
      </c>
      <c r="B361" s="120" t="s">
        <v>1465</v>
      </c>
      <c r="C361" s="115" t="s">
        <v>1425</v>
      </c>
      <c r="D361" s="115" t="s">
        <v>1426</v>
      </c>
      <c r="E361" s="116">
        <v>0.11</v>
      </c>
      <c r="F361" s="132" t="s">
        <v>1618</v>
      </c>
      <c r="G361" s="133" t="s">
        <v>1619</v>
      </c>
    </row>
    <row r="362" spans="1:7">
      <c r="A362" s="236" t="s">
        <v>85</v>
      </c>
      <c r="B362" s="120" t="s">
        <v>1466</v>
      </c>
      <c r="C362" s="115" t="s">
        <v>1427</v>
      </c>
      <c r="D362" s="115" t="s">
        <v>1428</v>
      </c>
      <c r="E362" s="116">
        <v>0.13</v>
      </c>
      <c r="F362" s="132" t="s">
        <v>1620</v>
      </c>
      <c r="G362" s="133" t="s">
        <v>1621</v>
      </c>
    </row>
    <row r="363" spans="1:7">
      <c r="A363" s="236" t="s">
        <v>85</v>
      </c>
      <c r="B363" s="120" t="s">
        <v>1467</v>
      </c>
      <c r="C363" s="115" t="s">
        <v>1429</v>
      </c>
      <c r="D363" s="115" t="s">
        <v>1430</v>
      </c>
      <c r="E363" s="116">
        <v>0.09</v>
      </c>
      <c r="F363" s="132" t="s">
        <v>1622</v>
      </c>
      <c r="G363" s="133" t="s">
        <v>1623</v>
      </c>
    </row>
    <row r="364" spans="1:7">
      <c r="A364" s="236" t="s">
        <v>85</v>
      </c>
      <c r="B364" s="120" t="s">
        <v>1468</v>
      </c>
      <c r="C364" s="115" t="s">
        <v>1431</v>
      </c>
      <c r="D364" s="115" t="s">
        <v>1432</v>
      </c>
      <c r="E364" s="116">
        <v>0.11</v>
      </c>
      <c r="F364" s="132" t="s">
        <v>1624</v>
      </c>
      <c r="G364" s="133" t="s">
        <v>1625</v>
      </c>
    </row>
    <row r="365" spans="1:7">
      <c r="A365" s="236" t="s">
        <v>85</v>
      </c>
      <c r="B365" s="120" t="s">
        <v>1469</v>
      </c>
      <c r="C365" s="115" t="s">
        <v>1433</v>
      </c>
      <c r="D365" s="115" t="s">
        <v>1434</v>
      </c>
      <c r="E365" s="116">
        <v>0.09</v>
      </c>
      <c r="F365" s="132" t="s">
        <v>1626</v>
      </c>
      <c r="G365" s="133" t="s">
        <v>1627</v>
      </c>
    </row>
    <row r="366" spans="1:7">
      <c r="A366" s="236" t="s">
        <v>85</v>
      </c>
      <c r="B366" s="120" t="s">
        <v>1470</v>
      </c>
      <c r="C366" s="115" t="s">
        <v>1435</v>
      </c>
      <c r="D366" s="115" t="s">
        <v>1436</v>
      </c>
      <c r="E366" s="116">
        <v>0.11</v>
      </c>
      <c r="F366" s="132" t="s">
        <v>1628</v>
      </c>
      <c r="G366" s="133" t="s">
        <v>1629</v>
      </c>
    </row>
    <row r="367" spans="1:7">
      <c r="A367" s="236" t="s">
        <v>85</v>
      </c>
      <c r="B367" s="120" t="s">
        <v>1384</v>
      </c>
      <c r="C367" s="115" t="s">
        <v>1356</v>
      </c>
      <c r="D367" s="115" t="s">
        <v>1357</v>
      </c>
      <c r="E367" s="116">
        <v>0.09</v>
      </c>
      <c r="F367" s="132" t="s">
        <v>1630</v>
      </c>
      <c r="G367" s="133" t="s">
        <v>1631</v>
      </c>
    </row>
    <row r="368" spans="1:7">
      <c r="A368" s="236" t="s">
        <v>85</v>
      </c>
      <c r="B368" s="120" t="s">
        <v>1385</v>
      </c>
      <c r="C368" s="115" t="s">
        <v>1358</v>
      </c>
      <c r="D368" s="115" t="s">
        <v>1359</v>
      </c>
      <c r="E368" s="116">
        <v>0.11</v>
      </c>
      <c r="F368" s="132" t="s">
        <v>1632</v>
      </c>
      <c r="G368" s="133" t="s">
        <v>1633</v>
      </c>
    </row>
    <row r="369" spans="1:7">
      <c r="A369" s="236" t="s">
        <v>85</v>
      </c>
      <c r="B369" s="120" t="s">
        <v>1471</v>
      </c>
      <c r="C369" s="115" t="s">
        <v>1437</v>
      </c>
      <c r="D369" s="115" t="s">
        <v>1438</v>
      </c>
      <c r="E369" s="116">
        <v>0.13</v>
      </c>
      <c r="F369" s="132" t="s">
        <v>1634</v>
      </c>
      <c r="G369" s="133" t="s">
        <v>1635</v>
      </c>
    </row>
    <row r="370" spans="1:7">
      <c r="A370" s="236" t="s">
        <v>85</v>
      </c>
      <c r="B370" s="120" t="s">
        <v>1472</v>
      </c>
      <c r="C370" s="115" t="s">
        <v>1439</v>
      </c>
      <c r="D370" s="115" t="s">
        <v>1440</v>
      </c>
      <c r="E370" s="116">
        <v>0.09</v>
      </c>
      <c r="F370" s="132" t="s">
        <v>1636</v>
      </c>
      <c r="G370" s="133" t="s">
        <v>1637</v>
      </c>
    </row>
    <row r="371" spans="1:7">
      <c r="A371" s="236" t="s">
        <v>85</v>
      </c>
      <c r="B371" s="120" t="s">
        <v>1473</v>
      </c>
      <c r="C371" s="115" t="s">
        <v>1441</v>
      </c>
      <c r="D371" s="115" t="s">
        <v>1442</v>
      </c>
      <c r="E371" s="116">
        <v>0.11</v>
      </c>
      <c r="F371" s="132" t="s">
        <v>1638</v>
      </c>
      <c r="G371" s="133" t="s">
        <v>1639</v>
      </c>
    </row>
    <row r="372" spans="1:7">
      <c r="A372" s="236" t="s">
        <v>85</v>
      </c>
      <c r="B372" s="120" t="s">
        <v>1474</v>
      </c>
      <c r="C372" s="115" t="s">
        <v>1443</v>
      </c>
      <c r="D372" s="115" t="s">
        <v>1444</v>
      </c>
      <c r="E372" s="116">
        <v>0.09</v>
      </c>
      <c r="F372" s="132" t="s">
        <v>1640</v>
      </c>
      <c r="G372" s="133" t="s">
        <v>1641</v>
      </c>
    </row>
    <row r="373" spans="1:7">
      <c r="A373" s="236" t="s">
        <v>85</v>
      </c>
      <c r="B373" s="120" t="s">
        <v>1475</v>
      </c>
      <c r="C373" s="115" t="s">
        <v>1445</v>
      </c>
      <c r="D373" s="115" t="s">
        <v>1446</v>
      </c>
      <c r="E373" s="116">
        <v>0.11</v>
      </c>
      <c r="F373" s="132" t="s">
        <v>1642</v>
      </c>
      <c r="G373" s="133" t="s">
        <v>1643</v>
      </c>
    </row>
    <row r="374" spans="1:7">
      <c r="A374" s="236" t="s">
        <v>85</v>
      </c>
      <c r="B374" s="119" t="s">
        <v>1476</v>
      </c>
      <c r="C374" s="115" t="s">
        <v>1447</v>
      </c>
      <c r="D374" s="115" t="s">
        <v>1448</v>
      </c>
      <c r="E374" s="116">
        <v>0.09</v>
      </c>
      <c r="F374" s="132" t="s">
        <v>1644</v>
      </c>
      <c r="G374" s="133" t="s">
        <v>1645</v>
      </c>
    </row>
    <row r="375" spans="1:7">
      <c r="A375" s="236" t="s">
        <v>85</v>
      </c>
      <c r="B375" s="119" t="s">
        <v>1477</v>
      </c>
      <c r="C375" s="115" t="s">
        <v>1449</v>
      </c>
      <c r="D375" s="115" t="s">
        <v>1450</v>
      </c>
      <c r="E375" s="116">
        <v>0.11</v>
      </c>
      <c r="F375" s="132" t="s">
        <v>1646</v>
      </c>
      <c r="G375" s="133" t="s">
        <v>1647</v>
      </c>
    </row>
    <row r="376" spans="1:7">
      <c r="A376" s="236" t="s">
        <v>85</v>
      </c>
      <c r="B376" s="119" t="s">
        <v>1478</v>
      </c>
      <c r="C376" s="115" t="s">
        <v>1451</v>
      </c>
      <c r="D376" s="115" t="s">
        <v>1452</v>
      </c>
      <c r="E376" s="116">
        <v>0.09</v>
      </c>
      <c r="F376" s="132" t="s">
        <v>1648</v>
      </c>
      <c r="G376" s="133" t="s">
        <v>1649</v>
      </c>
    </row>
    <row r="377" spans="1:7">
      <c r="A377" s="236" t="s">
        <v>85</v>
      </c>
      <c r="B377" s="119" t="s">
        <v>1479</v>
      </c>
      <c r="C377" s="115" t="s">
        <v>1453</v>
      </c>
      <c r="D377" s="115" t="s">
        <v>1454</v>
      </c>
      <c r="E377" s="116">
        <v>0.11</v>
      </c>
      <c r="F377" s="132" t="s">
        <v>1650</v>
      </c>
      <c r="G377" s="133" t="s">
        <v>1651</v>
      </c>
    </row>
    <row r="378" spans="1:7">
      <c r="A378" s="236" t="s">
        <v>85</v>
      </c>
      <c r="B378" s="119" t="s">
        <v>1480</v>
      </c>
      <c r="C378" s="115" t="s">
        <v>1455</v>
      </c>
      <c r="D378" s="115" t="s">
        <v>1456</v>
      </c>
      <c r="E378" s="116">
        <v>0.13</v>
      </c>
      <c r="F378" s="132" t="s">
        <v>1652</v>
      </c>
      <c r="G378" s="133" t="s">
        <v>1653</v>
      </c>
    </row>
    <row r="379" spans="1:7">
      <c r="A379" s="236" t="s">
        <v>85</v>
      </c>
      <c r="B379" s="119" t="s">
        <v>1386</v>
      </c>
      <c r="C379" s="115" t="s">
        <v>1360</v>
      </c>
      <c r="D379" s="115" t="s">
        <v>1361</v>
      </c>
      <c r="E379" s="116">
        <v>0.09</v>
      </c>
      <c r="F379" s="132" t="s">
        <v>1654</v>
      </c>
      <c r="G379" s="133" t="s">
        <v>1655</v>
      </c>
    </row>
    <row r="380" spans="1:7">
      <c r="A380" s="236" t="s">
        <v>85</v>
      </c>
      <c r="B380" s="119" t="s">
        <v>1387</v>
      </c>
      <c r="C380" s="115" t="s">
        <v>1362</v>
      </c>
      <c r="D380" s="115" t="s">
        <v>1363</v>
      </c>
      <c r="E380" s="116">
        <v>0.11</v>
      </c>
      <c r="F380" s="132" t="s">
        <v>1656</v>
      </c>
      <c r="G380" s="133" t="s">
        <v>1657</v>
      </c>
    </row>
    <row r="381" spans="1:7">
      <c r="A381" s="236" t="s">
        <v>85</v>
      </c>
      <c r="B381" s="119" t="s">
        <v>1388</v>
      </c>
      <c r="C381" s="115" t="s">
        <v>1364</v>
      </c>
      <c r="D381" s="115" t="s">
        <v>1365</v>
      </c>
      <c r="E381" s="116">
        <v>0.09</v>
      </c>
      <c r="F381" s="132" t="s">
        <v>1658</v>
      </c>
      <c r="G381" s="133" t="s">
        <v>1659</v>
      </c>
    </row>
    <row r="382" spans="1:7">
      <c r="A382" s="236" t="s">
        <v>85</v>
      </c>
      <c r="B382" s="119" t="s">
        <v>1389</v>
      </c>
      <c r="C382" s="115" t="s">
        <v>1366</v>
      </c>
      <c r="D382" s="115" t="s">
        <v>1367</v>
      </c>
      <c r="E382" s="116">
        <v>0.11</v>
      </c>
      <c r="F382" s="132" t="s">
        <v>1660</v>
      </c>
      <c r="G382" s="133" t="s">
        <v>1661</v>
      </c>
    </row>
    <row r="383" spans="1:7">
      <c r="A383" s="236" t="s">
        <v>85</v>
      </c>
      <c r="B383" s="119" t="s">
        <v>1390</v>
      </c>
      <c r="C383" s="115" t="s">
        <v>1368</v>
      </c>
      <c r="D383" s="115" t="s">
        <v>1369</v>
      </c>
      <c r="E383" s="116">
        <v>0.13</v>
      </c>
      <c r="F383" s="132" t="s">
        <v>1662</v>
      </c>
      <c r="G383" s="133" t="s">
        <v>1663</v>
      </c>
    </row>
    <row r="384" spans="1:7">
      <c r="A384" s="236" t="s">
        <v>85</v>
      </c>
      <c r="B384" s="119" t="s">
        <v>1481</v>
      </c>
      <c r="C384" s="115" t="s">
        <v>1457</v>
      </c>
      <c r="D384" s="115" t="s">
        <v>1458</v>
      </c>
      <c r="E384" s="116">
        <v>0.13</v>
      </c>
      <c r="F384" s="132" t="s">
        <v>1664</v>
      </c>
      <c r="G384" s="133" t="s">
        <v>1665</v>
      </c>
    </row>
    <row r="385" spans="1:7">
      <c r="A385" s="236" t="s">
        <v>85</v>
      </c>
      <c r="B385" s="119" t="s">
        <v>1482</v>
      </c>
      <c r="C385" s="115" t="s">
        <v>1459</v>
      </c>
      <c r="D385" s="115" t="s">
        <v>1460</v>
      </c>
      <c r="E385" s="116">
        <v>0.13</v>
      </c>
      <c r="F385" s="132" t="s">
        <v>1666</v>
      </c>
      <c r="G385" s="133" t="s">
        <v>1667</v>
      </c>
    </row>
    <row r="386" spans="1:7">
      <c r="A386" s="236" t="s">
        <v>85</v>
      </c>
      <c r="B386" s="119" t="s">
        <v>1391</v>
      </c>
      <c r="C386" s="115" t="s">
        <v>1370</v>
      </c>
      <c r="D386" s="115" t="s">
        <v>1371</v>
      </c>
      <c r="E386" s="116">
        <v>0.09</v>
      </c>
      <c r="F386" s="132" t="s">
        <v>1668</v>
      </c>
      <c r="G386" s="133" t="s">
        <v>1669</v>
      </c>
    </row>
    <row r="387" spans="1:7">
      <c r="A387" s="236" t="s">
        <v>85</v>
      </c>
      <c r="B387" s="119" t="s">
        <v>1483</v>
      </c>
      <c r="C387" s="115" t="s">
        <v>1372</v>
      </c>
      <c r="D387" s="115" t="s">
        <v>1373</v>
      </c>
      <c r="E387" s="116">
        <v>0.11</v>
      </c>
      <c r="F387" s="132" t="s">
        <v>1670</v>
      </c>
      <c r="G387" s="133" t="s">
        <v>1671</v>
      </c>
    </row>
    <row r="388" spans="1:7">
      <c r="A388" s="236" t="s">
        <v>85</v>
      </c>
      <c r="B388" s="119" t="s">
        <v>1484</v>
      </c>
      <c r="C388" s="115" t="s">
        <v>1374</v>
      </c>
      <c r="D388" s="115" t="s">
        <v>1375</v>
      </c>
      <c r="E388" s="116">
        <v>0.09</v>
      </c>
      <c r="F388" s="132" t="s">
        <v>1672</v>
      </c>
      <c r="G388" s="133" t="s">
        <v>1673</v>
      </c>
    </row>
    <row r="389" spans="1:7">
      <c r="A389" s="236" t="s">
        <v>85</v>
      </c>
      <c r="B389" s="119" t="s">
        <v>1485</v>
      </c>
      <c r="C389" s="115" t="s">
        <v>1376</v>
      </c>
      <c r="D389" s="115" t="s">
        <v>1377</v>
      </c>
      <c r="E389" s="116">
        <v>0.11</v>
      </c>
      <c r="F389" s="132" t="s">
        <v>1674</v>
      </c>
      <c r="G389" s="133" t="s">
        <v>1675</v>
      </c>
    </row>
    <row r="390" spans="1:7">
      <c r="A390" s="236" t="s">
        <v>85</v>
      </c>
      <c r="B390" s="119" t="s">
        <v>1486</v>
      </c>
      <c r="C390" s="115" t="s">
        <v>1378</v>
      </c>
      <c r="D390" s="115" t="s">
        <v>1379</v>
      </c>
      <c r="E390" s="116">
        <v>0.09</v>
      </c>
      <c r="F390" s="132" t="s">
        <v>1676</v>
      </c>
      <c r="G390" s="133" t="s">
        <v>1677</v>
      </c>
    </row>
    <row r="391" spans="1:7">
      <c r="A391" s="236" t="s">
        <v>85</v>
      </c>
      <c r="B391" s="119" t="s">
        <v>1487</v>
      </c>
      <c r="C391" s="115" t="s">
        <v>1380</v>
      </c>
      <c r="D391" s="115" t="s">
        <v>1381</v>
      </c>
      <c r="E391" s="116">
        <v>0.11</v>
      </c>
      <c r="F391" s="132" t="s">
        <v>1678</v>
      </c>
      <c r="G391" s="133" t="s">
        <v>1679</v>
      </c>
    </row>
    <row r="392" spans="1:7">
      <c r="A392" s="236" t="s">
        <v>85</v>
      </c>
      <c r="B392" s="119" t="s">
        <v>1488</v>
      </c>
      <c r="C392" s="115" t="s">
        <v>1382</v>
      </c>
      <c r="D392" s="115" t="s">
        <v>1383</v>
      </c>
      <c r="E392" s="116">
        <v>0.24</v>
      </c>
      <c r="F392" s="132" t="s">
        <v>1680</v>
      </c>
      <c r="G392" s="133" t="s">
        <v>1681</v>
      </c>
    </row>
    <row r="393" spans="1:7" ht="13.5" thickBot="1">
      <c r="A393" s="250" t="s">
        <v>85</v>
      </c>
      <c r="B393" s="145" t="s">
        <v>1682</v>
      </c>
      <c r="C393" s="117"/>
      <c r="D393" s="117"/>
      <c r="E393" s="118"/>
      <c r="F393" s="137" t="s">
        <v>1683</v>
      </c>
      <c r="G393" s="138" t="s">
        <v>1684</v>
      </c>
    </row>
    <row r="395" spans="1:7">
      <c r="B395" s="122" t="s">
        <v>1685</v>
      </c>
      <c r="C395" s="121"/>
      <c r="D395" s="121"/>
      <c r="E395" s="121"/>
      <c r="F395" s="121"/>
    </row>
    <row r="396" spans="1:7" ht="13.5" thickBot="1">
      <c r="D396" s="53"/>
    </row>
    <row r="397" spans="1:7" ht="13.5" thickBot="1">
      <c r="A397" s="87" t="s">
        <v>66</v>
      </c>
      <c r="B397" s="252"/>
      <c r="C397" s="88"/>
      <c r="D397" s="113"/>
      <c r="E397" s="114"/>
    </row>
    <row r="398" spans="1:7">
      <c r="A398" s="261" t="s">
        <v>2062</v>
      </c>
      <c r="B398" s="263" t="s">
        <v>26</v>
      </c>
      <c r="C398" s="264" t="s">
        <v>27</v>
      </c>
      <c r="D398" s="180" t="s">
        <v>1528</v>
      </c>
      <c r="E398" s="181" t="s">
        <v>1529</v>
      </c>
    </row>
    <row r="399" spans="1:7">
      <c r="A399" s="236" t="s">
        <v>85</v>
      </c>
      <c r="B399" s="102" t="s">
        <v>433</v>
      </c>
      <c r="C399" s="146" t="s">
        <v>434</v>
      </c>
      <c r="D399" s="139"/>
      <c r="E399" s="136" t="s">
        <v>1720</v>
      </c>
    </row>
    <row r="400" spans="1:7">
      <c r="A400" s="236" t="s">
        <v>85</v>
      </c>
      <c r="B400" s="93" t="s">
        <v>435</v>
      </c>
      <c r="C400" s="147" t="s">
        <v>436</v>
      </c>
      <c r="D400" s="139"/>
      <c r="E400" s="136" t="s">
        <v>1720</v>
      </c>
    </row>
    <row r="401" spans="1:5">
      <c r="A401" s="236" t="s">
        <v>85</v>
      </c>
      <c r="B401" s="93" t="s">
        <v>437</v>
      </c>
      <c r="C401" s="147" t="s">
        <v>438</v>
      </c>
      <c r="D401" s="139"/>
      <c r="E401" s="136" t="s">
        <v>1720</v>
      </c>
    </row>
    <row r="402" spans="1:5">
      <c r="A402" s="236" t="s">
        <v>85</v>
      </c>
      <c r="B402" s="93" t="s">
        <v>439</v>
      </c>
      <c r="C402" s="147" t="s">
        <v>440</v>
      </c>
      <c r="D402" s="139"/>
      <c r="E402" s="136" t="s">
        <v>1720</v>
      </c>
    </row>
    <row r="403" spans="1:5">
      <c r="A403" s="236" t="s">
        <v>85</v>
      </c>
      <c r="B403" s="93" t="s">
        <v>441</v>
      </c>
      <c r="C403" s="147" t="s">
        <v>442</v>
      </c>
      <c r="D403" s="139"/>
      <c r="E403" s="136" t="s">
        <v>1720</v>
      </c>
    </row>
    <row r="404" spans="1:5">
      <c r="A404" s="236" t="s">
        <v>85</v>
      </c>
      <c r="B404" s="93" t="s">
        <v>443</v>
      </c>
      <c r="C404" s="147" t="s">
        <v>444</v>
      </c>
      <c r="D404" s="139"/>
      <c r="E404" s="136" t="s">
        <v>1720</v>
      </c>
    </row>
    <row r="405" spans="1:5">
      <c r="A405" s="236" t="s">
        <v>85</v>
      </c>
      <c r="B405" s="93" t="s">
        <v>445</v>
      </c>
      <c r="C405" s="147" t="s">
        <v>446</v>
      </c>
      <c r="D405" s="139"/>
      <c r="E405" s="136" t="s">
        <v>1720</v>
      </c>
    </row>
    <row r="406" spans="1:5">
      <c r="A406" s="236" t="s">
        <v>85</v>
      </c>
      <c r="B406" s="93" t="s">
        <v>447</v>
      </c>
      <c r="C406" s="147" t="s">
        <v>448</v>
      </c>
      <c r="D406" s="139"/>
      <c r="E406" s="136" t="s">
        <v>1720</v>
      </c>
    </row>
    <row r="407" spans="1:5">
      <c r="A407" s="236" t="s">
        <v>85</v>
      </c>
      <c r="B407" s="93" t="s">
        <v>449</v>
      </c>
      <c r="C407" s="147" t="s">
        <v>450</v>
      </c>
      <c r="D407" s="132" t="s">
        <v>1883</v>
      </c>
      <c r="E407" s="133" t="s">
        <v>450</v>
      </c>
    </row>
    <row r="408" spans="1:5">
      <c r="A408" s="236" t="s">
        <v>85</v>
      </c>
      <c r="B408" s="93" t="s">
        <v>451</v>
      </c>
      <c r="C408" s="147" t="s">
        <v>452</v>
      </c>
      <c r="D408" s="139"/>
      <c r="E408" s="136" t="s">
        <v>1720</v>
      </c>
    </row>
    <row r="409" spans="1:5">
      <c r="A409" s="236" t="s">
        <v>85</v>
      </c>
      <c r="B409" s="93" t="s">
        <v>453</v>
      </c>
      <c r="C409" s="147" t="s">
        <v>454</v>
      </c>
      <c r="D409" s="139"/>
      <c r="E409" s="136" t="s">
        <v>1720</v>
      </c>
    </row>
    <row r="410" spans="1:5">
      <c r="A410" s="236" t="s">
        <v>85</v>
      </c>
      <c r="B410" s="93" t="s">
        <v>455</v>
      </c>
      <c r="C410" s="147" t="s">
        <v>456</v>
      </c>
      <c r="D410" s="139"/>
      <c r="E410" s="136" t="s">
        <v>1720</v>
      </c>
    </row>
    <row r="411" spans="1:5">
      <c r="A411" s="236" t="s">
        <v>85</v>
      </c>
      <c r="B411" s="93" t="s">
        <v>457</v>
      </c>
      <c r="C411" s="147" t="s">
        <v>458</v>
      </c>
      <c r="D411" s="139"/>
      <c r="E411" s="136" t="s">
        <v>1720</v>
      </c>
    </row>
    <row r="412" spans="1:5">
      <c r="A412" s="236" t="s">
        <v>85</v>
      </c>
      <c r="B412" s="93" t="s">
        <v>459</v>
      </c>
      <c r="C412" s="147" t="s">
        <v>460</v>
      </c>
      <c r="D412" s="139"/>
      <c r="E412" s="136" t="s">
        <v>1720</v>
      </c>
    </row>
    <row r="413" spans="1:5">
      <c r="A413" s="236" t="s">
        <v>85</v>
      </c>
      <c r="B413" s="93" t="s">
        <v>461</v>
      </c>
      <c r="C413" s="147" t="s">
        <v>462</v>
      </c>
      <c r="D413" s="139"/>
      <c r="E413" s="136" t="s">
        <v>1720</v>
      </c>
    </row>
    <row r="414" spans="1:5">
      <c r="A414" s="236" t="s">
        <v>85</v>
      </c>
      <c r="B414" s="93" t="s">
        <v>463</v>
      </c>
      <c r="C414" s="147" t="s">
        <v>464</v>
      </c>
      <c r="D414" s="132" t="s">
        <v>1884</v>
      </c>
      <c r="E414" s="133" t="s">
        <v>464</v>
      </c>
    </row>
    <row r="415" spans="1:5">
      <c r="A415" s="236" t="s">
        <v>85</v>
      </c>
      <c r="B415" s="93" t="s">
        <v>465</v>
      </c>
      <c r="C415" s="147" t="s">
        <v>466</v>
      </c>
      <c r="D415" s="132" t="s">
        <v>1885</v>
      </c>
      <c r="E415" s="133" t="s">
        <v>466</v>
      </c>
    </row>
    <row r="416" spans="1:5">
      <c r="A416" s="236" t="s">
        <v>85</v>
      </c>
      <c r="B416" s="93" t="s">
        <v>467</v>
      </c>
      <c r="C416" s="147" t="s">
        <v>468</v>
      </c>
      <c r="D416" s="139"/>
      <c r="E416" s="136" t="s">
        <v>1720</v>
      </c>
    </row>
    <row r="417" spans="1:5">
      <c r="A417" s="236" t="s">
        <v>85</v>
      </c>
      <c r="B417" s="93" t="s">
        <v>469</v>
      </c>
      <c r="C417" s="147" t="s">
        <v>470</v>
      </c>
      <c r="D417" s="139"/>
      <c r="E417" s="136" t="s">
        <v>1720</v>
      </c>
    </row>
    <row r="418" spans="1:5">
      <c r="A418" s="236" t="s">
        <v>85</v>
      </c>
      <c r="B418" s="93" t="s">
        <v>471</v>
      </c>
      <c r="C418" s="147" t="s">
        <v>472</v>
      </c>
      <c r="D418" s="132" t="s">
        <v>1886</v>
      </c>
      <c r="E418" s="133" t="s">
        <v>472</v>
      </c>
    </row>
    <row r="419" spans="1:5">
      <c r="A419" s="236" t="s">
        <v>85</v>
      </c>
      <c r="B419" s="93" t="s">
        <v>473</v>
      </c>
      <c r="C419" s="147" t="s">
        <v>474</v>
      </c>
      <c r="D419" s="139"/>
      <c r="E419" s="136" t="s">
        <v>1720</v>
      </c>
    </row>
    <row r="420" spans="1:5">
      <c r="A420" s="236" t="s">
        <v>85</v>
      </c>
      <c r="B420" s="93" t="s">
        <v>475</v>
      </c>
      <c r="C420" s="147" t="s">
        <v>476</v>
      </c>
      <c r="D420" s="139"/>
      <c r="E420" s="136" t="s">
        <v>1720</v>
      </c>
    </row>
    <row r="421" spans="1:5">
      <c r="A421" s="236" t="s">
        <v>85</v>
      </c>
      <c r="B421" s="93" t="s">
        <v>477</v>
      </c>
      <c r="C421" s="147" t="s">
        <v>478</v>
      </c>
      <c r="D421" s="139"/>
      <c r="E421" s="136" t="s">
        <v>1720</v>
      </c>
    </row>
    <row r="422" spans="1:5">
      <c r="A422" s="236" t="s">
        <v>85</v>
      </c>
      <c r="B422" s="93" t="s">
        <v>479</v>
      </c>
      <c r="C422" s="147" t="s">
        <v>480</v>
      </c>
      <c r="D422" s="139"/>
      <c r="E422" s="136" t="s">
        <v>1720</v>
      </c>
    </row>
    <row r="423" spans="1:5">
      <c r="A423" s="236" t="s">
        <v>85</v>
      </c>
      <c r="B423" s="93" t="s">
        <v>481</v>
      </c>
      <c r="C423" s="147" t="s">
        <v>482</v>
      </c>
      <c r="D423" s="139"/>
      <c r="E423" s="136" t="s">
        <v>1720</v>
      </c>
    </row>
    <row r="424" spans="1:5">
      <c r="A424" s="236" t="s">
        <v>85</v>
      </c>
      <c r="B424" s="93" t="s">
        <v>483</v>
      </c>
      <c r="C424" s="147" t="s">
        <v>484</v>
      </c>
      <c r="D424" s="132" t="s">
        <v>1887</v>
      </c>
      <c r="E424" s="133" t="s">
        <v>484</v>
      </c>
    </row>
    <row r="425" spans="1:5">
      <c r="A425" s="236" t="s">
        <v>85</v>
      </c>
      <c r="B425" s="93" t="s">
        <v>485</v>
      </c>
      <c r="C425" s="147" t="s">
        <v>486</v>
      </c>
      <c r="D425" s="139"/>
      <c r="E425" s="136" t="s">
        <v>1720</v>
      </c>
    </row>
    <row r="426" spans="1:5">
      <c r="A426" s="236" t="s">
        <v>85</v>
      </c>
      <c r="B426" s="93" t="s">
        <v>487</v>
      </c>
      <c r="C426" s="147" t="s">
        <v>488</v>
      </c>
      <c r="D426" s="139"/>
      <c r="E426" s="136" t="s">
        <v>1720</v>
      </c>
    </row>
    <row r="427" spans="1:5">
      <c r="A427" s="236" t="s">
        <v>85</v>
      </c>
      <c r="B427" s="93" t="s">
        <v>489</v>
      </c>
      <c r="C427" s="147" t="s">
        <v>490</v>
      </c>
      <c r="D427" s="139"/>
      <c r="E427" s="136" t="s">
        <v>1720</v>
      </c>
    </row>
    <row r="428" spans="1:5">
      <c r="A428" s="236" t="s">
        <v>85</v>
      </c>
      <c r="B428" s="93" t="s">
        <v>491</v>
      </c>
      <c r="C428" s="147" t="s">
        <v>492</v>
      </c>
      <c r="D428" s="139"/>
      <c r="E428" s="136" t="s">
        <v>1720</v>
      </c>
    </row>
    <row r="429" spans="1:5">
      <c r="A429" s="236" t="s">
        <v>85</v>
      </c>
      <c r="B429" s="93" t="s">
        <v>493</v>
      </c>
      <c r="C429" s="147" t="s">
        <v>494</v>
      </c>
      <c r="D429" s="139"/>
      <c r="E429" s="136" t="s">
        <v>1720</v>
      </c>
    </row>
    <row r="430" spans="1:5">
      <c r="A430" s="236" t="s">
        <v>85</v>
      </c>
      <c r="B430" s="93" t="s">
        <v>495</v>
      </c>
      <c r="C430" s="147" t="s">
        <v>496</v>
      </c>
      <c r="D430" s="139"/>
      <c r="E430" s="136" t="s">
        <v>1720</v>
      </c>
    </row>
    <row r="431" spans="1:5">
      <c r="A431" s="236" t="s">
        <v>85</v>
      </c>
      <c r="B431" s="93" t="s">
        <v>497</v>
      </c>
      <c r="C431" s="147" t="s">
        <v>498</v>
      </c>
      <c r="D431" s="139"/>
      <c r="E431" s="136" t="s">
        <v>1720</v>
      </c>
    </row>
    <row r="432" spans="1:5">
      <c r="A432" s="236" t="s">
        <v>85</v>
      </c>
      <c r="B432" s="93" t="s">
        <v>499</v>
      </c>
      <c r="C432" s="147" t="s">
        <v>500</v>
      </c>
      <c r="D432" s="139"/>
      <c r="E432" s="136" t="s">
        <v>1720</v>
      </c>
    </row>
    <row r="433" spans="1:5">
      <c r="A433" s="236" t="s">
        <v>85</v>
      </c>
      <c r="B433" s="93" t="s">
        <v>501</v>
      </c>
      <c r="C433" s="147" t="s">
        <v>502</v>
      </c>
      <c r="D433" s="139"/>
      <c r="E433" s="136" t="s">
        <v>1720</v>
      </c>
    </row>
    <row r="434" spans="1:5">
      <c r="A434" s="236" t="s">
        <v>85</v>
      </c>
      <c r="B434" s="93" t="s">
        <v>503</v>
      </c>
      <c r="C434" s="147" t="s">
        <v>504</v>
      </c>
      <c r="D434" s="139"/>
      <c r="E434" s="136" t="s">
        <v>1720</v>
      </c>
    </row>
    <row r="435" spans="1:5">
      <c r="A435" s="236" t="s">
        <v>85</v>
      </c>
      <c r="B435" s="93" t="s">
        <v>505</v>
      </c>
      <c r="C435" s="147" t="s">
        <v>506</v>
      </c>
      <c r="D435" s="139"/>
      <c r="E435" s="136" t="s">
        <v>1720</v>
      </c>
    </row>
    <row r="436" spans="1:5">
      <c r="A436" s="236" t="s">
        <v>85</v>
      </c>
      <c r="B436" s="93" t="s">
        <v>505</v>
      </c>
      <c r="C436" s="147" t="s">
        <v>506</v>
      </c>
      <c r="D436" s="139"/>
      <c r="E436" s="136" t="s">
        <v>1720</v>
      </c>
    </row>
    <row r="437" spans="1:5">
      <c r="A437" s="236" t="s">
        <v>85</v>
      </c>
      <c r="B437" s="93" t="s">
        <v>507</v>
      </c>
      <c r="C437" s="147" t="s">
        <v>508</v>
      </c>
      <c r="D437" s="139"/>
      <c r="E437" s="136" t="s">
        <v>1720</v>
      </c>
    </row>
    <row r="438" spans="1:5">
      <c r="A438" s="236" t="s">
        <v>85</v>
      </c>
      <c r="B438" s="93" t="s">
        <v>509</v>
      </c>
      <c r="C438" s="147" t="s">
        <v>510</v>
      </c>
      <c r="D438" s="139"/>
      <c r="E438" s="136" t="s">
        <v>1720</v>
      </c>
    </row>
    <row r="439" spans="1:5">
      <c r="A439" s="236" t="s">
        <v>2314</v>
      </c>
      <c r="B439" s="93" t="s">
        <v>511</v>
      </c>
      <c r="C439" s="147" t="s">
        <v>67</v>
      </c>
      <c r="D439" s="132" t="s">
        <v>1888</v>
      </c>
      <c r="E439" s="133" t="s">
        <v>67</v>
      </c>
    </row>
    <row r="440" spans="1:5">
      <c r="A440" s="236" t="s">
        <v>2141</v>
      </c>
      <c r="B440" s="144" t="s">
        <v>62</v>
      </c>
      <c r="C440" s="147" t="s">
        <v>67</v>
      </c>
      <c r="D440" s="132" t="s">
        <v>1888</v>
      </c>
      <c r="E440" s="133" t="s">
        <v>67</v>
      </c>
    </row>
    <row r="441" spans="1:5">
      <c r="A441" s="236" t="s">
        <v>85</v>
      </c>
      <c r="B441" s="93" t="s">
        <v>512</v>
      </c>
      <c r="C441" s="147" t="s">
        <v>513</v>
      </c>
      <c r="D441" s="139"/>
      <c r="E441" s="136" t="s">
        <v>1720</v>
      </c>
    </row>
    <row r="442" spans="1:5">
      <c r="A442" s="236" t="s">
        <v>85</v>
      </c>
      <c r="B442" s="93" t="s">
        <v>514</v>
      </c>
      <c r="C442" s="147" t="s">
        <v>515</v>
      </c>
      <c r="D442" s="139"/>
      <c r="E442" s="136" t="s">
        <v>1720</v>
      </c>
    </row>
    <row r="443" spans="1:5">
      <c r="A443" s="236" t="s">
        <v>85</v>
      </c>
      <c r="B443" s="93" t="s">
        <v>516</v>
      </c>
      <c r="C443" s="147" t="s">
        <v>517</v>
      </c>
      <c r="D443" s="139"/>
      <c r="E443" s="136" t="s">
        <v>1720</v>
      </c>
    </row>
    <row r="444" spans="1:5">
      <c r="A444" s="236" t="s">
        <v>85</v>
      </c>
      <c r="B444" s="93" t="s">
        <v>518</v>
      </c>
      <c r="C444" s="147" t="s">
        <v>519</v>
      </c>
      <c r="D444" s="139"/>
      <c r="E444" s="136" t="s">
        <v>1720</v>
      </c>
    </row>
    <row r="445" spans="1:5">
      <c r="A445" s="236" t="s">
        <v>85</v>
      </c>
      <c r="B445" s="93" t="s">
        <v>520</v>
      </c>
      <c r="C445" s="147" t="s">
        <v>521</v>
      </c>
      <c r="D445" s="139"/>
      <c r="E445" s="136" t="s">
        <v>1720</v>
      </c>
    </row>
    <row r="446" spans="1:5">
      <c r="A446" s="236" t="s">
        <v>85</v>
      </c>
      <c r="B446" s="93" t="s">
        <v>522</v>
      </c>
      <c r="C446" s="147" t="s">
        <v>523</v>
      </c>
      <c r="D446" s="139"/>
      <c r="E446" s="136" t="s">
        <v>1720</v>
      </c>
    </row>
    <row r="447" spans="1:5">
      <c r="A447" s="236" t="s">
        <v>85</v>
      </c>
      <c r="B447" s="93" t="s">
        <v>524</v>
      </c>
      <c r="C447" s="147" t="s">
        <v>525</v>
      </c>
      <c r="D447" s="139"/>
      <c r="E447" s="136" t="s">
        <v>1720</v>
      </c>
    </row>
    <row r="448" spans="1:5">
      <c r="A448" s="236" t="s">
        <v>85</v>
      </c>
      <c r="B448" s="93" t="s">
        <v>526</v>
      </c>
      <c r="C448" s="147" t="s">
        <v>527</v>
      </c>
      <c r="D448" s="139"/>
      <c r="E448" s="136" t="s">
        <v>1720</v>
      </c>
    </row>
    <row r="449" spans="1:5">
      <c r="A449" s="236" t="s">
        <v>85</v>
      </c>
      <c r="B449" s="93" t="s">
        <v>528</v>
      </c>
      <c r="C449" s="147" t="s">
        <v>529</v>
      </c>
      <c r="D449" s="139"/>
      <c r="E449" s="136" t="s">
        <v>1720</v>
      </c>
    </row>
    <row r="450" spans="1:5">
      <c r="A450" s="236" t="s">
        <v>85</v>
      </c>
      <c r="B450" s="93" t="s">
        <v>530</v>
      </c>
      <c r="C450" s="147" t="s">
        <v>531</v>
      </c>
      <c r="D450" s="139"/>
      <c r="E450" s="136" t="s">
        <v>1720</v>
      </c>
    </row>
    <row r="451" spans="1:5">
      <c r="A451" s="236" t="s">
        <v>85</v>
      </c>
      <c r="B451" s="93" t="s">
        <v>532</v>
      </c>
      <c r="C451" s="147" t="s">
        <v>533</v>
      </c>
      <c r="D451" s="139"/>
      <c r="E451" s="136" t="s">
        <v>1720</v>
      </c>
    </row>
    <row r="452" spans="1:5">
      <c r="A452" s="236" t="s">
        <v>85</v>
      </c>
      <c r="B452" s="93" t="s">
        <v>534</v>
      </c>
      <c r="C452" s="147" t="s">
        <v>535</v>
      </c>
      <c r="D452" s="139"/>
      <c r="E452" s="136" t="s">
        <v>1720</v>
      </c>
    </row>
    <row r="453" spans="1:5">
      <c r="A453" s="236" t="s">
        <v>85</v>
      </c>
      <c r="B453" s="93" t="s">
        <v>536</v>
      </c>
      <c r="C453" s="147" t="s">
        <v>537</v>
      </c>
      <c r="D453" s="139"/>
      <c r="E453" s="136" t="s">
        <v>1720</v>
      </c>
    </row>
    <row r="454" spans="1:5">
      <c r="A454" s="236" t="s">
        <v>85</v>
      </c>
      <c r="B454" s="93" t="s">
        <v>538</v>
      </c>
      <c r="C454" s="147" t="s">
        <v>539</v>
      </c>
      <c r="D454" s="139"/>
      <c r="E454" s="136" t="s">
        <v>1720</v>
      </c>
    </row>
    <row r="455" spans="1:5">
      <c r="A455" s="236" t="s">
        <v>85</v>
      </c>
      <c r="B455" s="93" t="s">
        <v>540</v>
      </c>
      <c r="C455" s="147" t="s">
        <v>541</v>
      </c>
      <c r="D455" s="139"/>
      <c r="E455" s="136" t="s">
        <v>1720</v>
      </c>
    </row>
    <row r="456" spans="1:5">
      <c r="A456" s="236" t="s">
        <v>85</v>
      </c>
      <c r="B456" s="93" t="s">
        <v>542</v>
      </c>
      <c r="C456" s="147" t="s">
        <v>543</v>
      </c>
      <c r="D456" s="139"/>
      <c r="E456" s="136" t="s">
        <v>1720</v>
      </c>
    </row>
    <row r="457" spans="1:5">
      <c r="A457" s="236" t="s">
        <v>85</v>
      </c>
      <c r="B457" s="93" t="s">
        <v>544</v>
      </c>
      <c r="C457" s="147" t="s">
        <v>545</v>
      </c>
      <c r="D457" s="139"/>
      <c r="E457" s="136" t="s">
        <v>1720</v>
      </c>
    </row>
    <row r="458" spans="1:5">
      <c r="A458" s="236" t="s">
        <v>85</v>
      </c>
      <c r="B458" s="93" t="s">
        <v>546</v>
      </c>
      <c r="C458" s="147" t="s">
        <v>547</v>
      </c>
      <c r="D458" s="139" t="s">
        <v>2241</v>
      </c>
      <c r="E458" s="136" t="s">
        <v>547</v>
      </c>
    </row>
    <row r="459" spans="1:5">
      <c r="A459" s="236" t="s">
        <v>85</v>
      </c>
      <c r="B459" s="93" t="s">
        <v>548</v>
      </c>
      <c r="C459" s="147" t="s">
        <v>549</v>
      </c>
      <c r="D459" s="139"/>
      <c r="E459" s="136" t="s">
        <v>1720</v>
      </c>
    </row>
    <row r="460" spans="1:5">
      <c r="A460" s="236" t="s">
        <v>85</v>
      </c>
      <c r="B460" s="93" t="s">
        <v>550</v>
      </c>
      <c r="C460" s="147" t="s">
        <v>551</v>
      </c>
      <c r="D460" s="139"/>
      <c r="E460" s="136" t="s">
        <v>1720</v>
      </c>
    </row>
    <row r="461" spans="1:5">
      <c r="A461" s="236" t="s">
        <v>85</v>
      </c>
      <c r="B461" s="93" t="s">
        <v>552</v>
      </c>
      <c r="C461" s="147" t="s">
        <v>553</v>
      </c>
      <c r="D461" s="139"/>
      <c r="E461" s="136" t="s">
        <v>1720</v>
      </c>
    </row>
    <row r="462" spans="1:5">
      <c r="A462" s="236" t="s">
        <v>85</v>
      </c>
      <c r="B462" s="93" t="s">
        <v>554</v>
      </c>
      <c r="C462" s="147" t="s">
        <v>555</v>
      </c>
      <c r="D462" s="139"/>
      <c r="E462" s="136" t="s">
        <v>1720</v>
      </c>
    </row>
    <row r="463" spans="1:5">
      <c r="A463" s="236" t="s">
        <v>85</v>
      </c>
      <c r="B463" s="93" t="s">
        <v>556</v>
      </c>
      <c r="C463" s="147" t="s">
        <v>557</v>
      </c>
      <c r="D463" s="139"/>
      <c r="E463" s="136" t="s">
        <v>1720</v>
      </c>
    </row>
    <row r="464" spans="1:5">
      <c r="A464" s="236" t="s">
        <v>85</v>
      </c>
      <c r="B464" s="93" t="s">
        <v>558</v>
      </c>
      <c r="C464" s="147" t="s">
        <v>559</v>
      </c>
      <c r="D464" s="139"/>
      <c r="E464" s="136" t="s">
        <v>1720</v>
      </c>
    </row>
    <row r="465" spans="1:5">
      <c r="A465" s="236" t="s">
        <v>85</v>
      </c>
      <c r="B465" s="93" t="s">
        <v>560</v>
      </c>
      <c r="C465" s="147" t="s">
        <v>561</v>
      </c>
      <c r="D465" s="139"/>
      <c r="E465" s="136" t="s">
        <v>1720</v>
      </c>
    </row>
    <row r="466" spans="1:5">
      <c r="A466" s="236" t="s">
        <v>85</v>
      </c>
      <c r="B466" s="93" t="s">
        <v>562</v>
      </c>
      <c r="C466" s="147" t="s">
        <v>563</v>
      </c>
      <c r="D466" s="139"/>
      <c r="E466" s="136" t="s">
        <v>1720</v>
      </c>
    </row>
    <row r="467" spans="1:5">
      <c r="A467" s="236" t="s">
        <v>85</v>
      </c>
      <c r="B467" s="93" t="s">
        <v>564</v>
      </c>
      <c r="C467" s="147" t="s">
        <v>565</v>
      </c>
      <c r="D467" s="139"/>
      <c r="E467" s="136" t="s">
        <v>1720</v>
      </c>
    </row>
    <row r="468" spans="1:5">
      <c r="A468" s="236" t="s">
        <v>85</v>
      </c>
      <c r="B468" s="93" t="s">
        <v>566</v>
      </c>
      <c r="C468" s="147" t="s">
        <v>567</v>
      </c>
      <c r="D468" s="139"/>
      <c r="E468" s="136" t="s">
        <v>1720</v>
      </c>
    </row>
    <row r="469" spans="1:5">
      <c r="A469" s="236" t="s">
        <v>85</v>
      </c>
      <c r="B469" s="93" t="s">
        <v>568</v>
      </c>
      <c r="C469" s="147" t="s">
        <v>569</v>
      </c>
      <c r="D469" s="139"/>
      <c r="E469" s="136" t="s">
        <v>1720</v>
      </c>
    </row>
    <row r="470" spans="1:5">
      <c r="A470" s="236" t="s">
        <v>85</v>
      </c>
      <c r="B470" s="93" t="s">
        <v>570</v>
      </c>
      <c r="C470" s="147" t="s">
        <v>571</v>
      </c>
      <c r="D470" s="139"/>
      <c r="E470" s="136" t="s">
        <v>1720</v>
      </c>
    </row>
    <row r="471" spans="1:5">
      <c r="A471" s="236" t="s">
        <v>85</v>
      </c>
      <c r="B471" s="93" t="s">
        <v>572</v>
      </c>
      <c r="C471" s="147" t="s">
        <v>573</v>
      </c>
      <c r="D471" s="139"/>
      <c r="E471" s="136" t="s">
        <v>1720</v>
      </c>
    </row>
    <row r="472" spans="1:5">
      <c r="A472" s="236" t="s">
        <v>85</v>
      </c>
      <c r="B472" s="93" t="s">
        <v>574</v>
      </c>
      <c r="C472" s="147" t="s">
        <v>575</v>
      </c>
      <c r="D472" s="139"/>
      <c r="E472" s="136" t="s">
        <v>1720</v>
      </c>
    </row>
    <row r="473" spans="1:5">
      <c r="A473" s="236" t="s">
        <v>85</v>
      </c>
      <c r="B473" s="93" t="s">
        <v>576</v>
      </c>
      <c r="C473" s="147" t="s">
        <v>577</v>
      </c>
      <c r="D473" s="139"/>
      <c r="E473" s="136" t="s">
        <v>1720</v>
      </c>
    </row>
    <row r="474" spans="1:5">
      <c r="A474" s="236" t="s">
        <v>85</v>
      </c>
      <c r="B474" s="93" t="s">
        <v>578</v>
      </c>
      <c r="C474" s="147" t="s">
        <v>579</v>
      </c>
      <c r="D474" s="139"/>
      <c r="E474" s="136" t="s">
        <v>1720</v>
      </c>
    </row>
    <row r="475" spans="1:5">
      <c r="A475" s="236" t="s">
        <v>85</v>
      </c>
      <c r="B475" s="93" t="s">
        <v>580</v>
      </c>
      <c r="C475" s="147" t="s">
        <v>581</v>
      </c>
      <c r="D475" s="139"/>
      <c r="E475" s="136" t="s">
        <v>1720</v>
      </c>
    </row>
    <row r="476" spans="1:5">
      <c r="A476" s="236" t="s">
        <v>85</v>
      </c>
      <c r="B476" s="93" t="s">
        <v>582</v>
      </c>
      <c r="C476" s="147" t="s">
        <v>583</v>
      </c>
      <c r="D476" s="139"/>
      <c r="E476" s="136" t="s">
        <v>1720</v>
      </c>
    </row>
    <row r="477" spans="1:5">
      <c r="A477" s="236" t="s">
        <v>85</v>
      </c>
      <c r="B477" s="93" t="s">
        <v>584</v>
      </c>
      <c r="C477" s="147" t="s">
        <v>585</v>
      </c>
      <c r="D477" s="139"/>
      <c r="E477" s="136" t="s">
        <v>1720</v>
      </c>
    </row>
    <row r="478" spans="1:5">
      <c r="A478" s="236" t="s">
        <v>85</v>
      </c>
      <c r="B478" s="93" t="s">
        <v>586</v>
      </c>
      <c r="C478" s="147" t="s">
        <v>587</v>
      </c>
      <c r="D478" s="139"/>
      <c r="E478" s="136" t="s">
        <v>1720</v>
      </c>
    </row>
    <row r="479" spans="1:5">
      <c r="A479" s="236" t="s">
        <v>85</v>
      </c>
      <c r="B479" s="93" t="s">
        <v>588</v>
      </c>
      <c r="C479" s="147" t="s">
        <v>589</v>
      </c>
      <c r="D479" s="139"/>
      <c r="E479" s="136" t="s">
        <v>1720</v>
      </c>
    </row>
    <row r="480" spans="1:5">
      <c r="A480" s="236" t="s">
        <v>85</v>
      </c>
      <c r="B480" s="93" t="s">
        <v>590</v>
      </c>
      <c r="C480" s="147" t="s">
        <v>591</v>
      </c>
      <c r="D480" s="132" t="s">
        <v>1889</v>
      </c>
      <c r="E480" s="133" t="s">
        <v>591</v>
      </c>
    </row>
    <row r="481" spans="1:5">
      <c r="A481" s="236" t="s">
        <v>85</v>
      </c>
      <c r="B481" s="93" t="s">
        <v>592</v>
      </c>
      <c r="C481" s="147" t="s">
        <v>593</v>
      </c>
      <c r="D481" s="139"/>
      <c r="E481" s="136" t="s">
        <v>1720</v>
      </c>
    </row>
    <row r="482" spans="1:5">
      <c r="A482" s="236" t="s">
        <v>85</v>
      </c>
      <c r="B482" s="93" t="s">
        <v>594</v>
      </c>
      <c r="C482" s="147" t="s">
        <v>595</v>
      </c>
      <c r="D482" s="139"/>
      <c r="E482" s="136" t="s">
        <v>1720</v>
      </c>
    </row>
    <row r="483" spans="1:5">
      <c r="A483" s="236" t="s">
        <v>85</v>
      </c>
      <c r="B483" s="93" t="s">
        <v>596</v>
      </c>
      <c r="C483" s="147" t="s">
        <v>597</v>
      </c>
      <c r="D483" s="139"/>
      <c r="E483" s="136" t="s">
        <v>1720</v>
      </c>
    </row>
    <row r="484" spans="1:5">
      <c r="A484" s="236" t="s">
        <v>85</v>
      </c>
      <c r="B484" s="93" t="s">
        <v>598</v>
      </c>
      <c r="C484" s="147" t="s">
        <v>599</v>
      </c>
      <c r="D484" s="139"/>
      <c r="E484" s="136" t="s">
        <v>1720</v>
      </c>
    </row>
    <row r="485" spans="1:5">
      <c r="A485" s="236" t="s">
        <v>85</v>
      </c>
      <c r="B485" s="93" t="s">
        <v>600</v>
      </c>
      <c r="C485" s="147" t="s">
        <v>601</v>
      </c>
      <c r="D485" s="139"/>
      <c r="E485" s="136" t="s">
        <v>1720</v>
      </c>
    </row>
    <row r="486" spans="1:5">
      <c r="A486" s="236" t="s">
        <v>85</v>
      </c>
      <c r="B486" s="93" t="s">
        <v>602</v>
      </c>
      <c r="C486" s="147" t="s">
        <v>603</v>
      </c>
      <c r="D486" s="139"/>
      <c r="E486" s="136" t="s">
        <v>1720</v>
      </c>
    </row>
    <row r="487" spans="1:5">
      <c r="A487" s="236" t="s">
        <v>85</v>
      </c>
      <c r="B487" s="93" t="s">
        <v>604</v>
      </c>
      <c r="C487" s="147" t="s">
        <v>605</v>
      </c>
      <c r="D487" s="139"/>
      <c r="E487" s="136" t="s">
        <v>1720</v>
      </c>
    </row>
    <row r="488" spans="1:5">
      <c r="A488" s="236" t="s">
        <v>85</v>
      </c>
      <c r="B488" s="93" t="s">
        <v>606</v>
      </c>
      <c r="C488" s="147" t="s">
        <v>607</v>
      </c>
      <c r="D488" s="139"/>
      <c r="E488" s="136" t="s">
        <v>1720</v>
      </c>
    </row>
    <row r="489" spans="1:5">
      <c r="A489" s="236" t="s">
        <v>85</v>
      </c>
      <c r="B489" s="93" t="s">
        <v>608</v>
      </c>
      <c r="C489" s="147" t="s">
        <v>609</v>
      </c>
      <c r="D489" s="139"/>
      <c r="E489" s="136" t="s">
        <v>1720</v>
      </c>
    </row>
    <row r="490" spans="1:5">
      <c r="A490" s="236" t="s">
        <v>85</v>
      </c>
      <c r="B490" s="93" t="s">
        <v>610</v>
      </c>
      <c r="C490" s="147" t="s">
        <v>611</v>
      </c>
      <c r="D490" s="132" t="s">
        <v>1890</v>
      </c>
      <c r="E490" s="133" t="s">
        <v>611</v>
      </c>
    </row>
    <row r="491" spans="1:5">
      <c r="A491" s="236" t="s">
        <v>85</v>
      </c>
      <c r="B491" s="93" t="s">
        <v>612</v>
      </c>
      <c r="C491" s="147" t="s">
        <v>613</v>
      </c>
      <c r="D491" s="139"/>
      <c r="E491" s="136" t="s">
        <v>1720</v>
      </c>
    </row>
    <row r="492" spans="1:5">
      <c r="A492" s="236" t="s">
        <v>85</v>
      </c>
      <c r="B492" s="93" t="s">
        <v>614</v>
      </c>
      <c r="C492" s="147" t="s">
        <v>615</v>
      </c>
      <c r="D492" s="139"/>
      <c r="E492" s="136" t="s">
        <v>1720</v>
      </c>
    </row>
    <row r="493" spans="1:5">
      <c r="A493" s="236" t="s">
        <v>85</v>
      </c>
      <c r="B493" s="93" t="s">
        <v>616</v>
      </c>
      <c r="C493" s="147" t="s">
        <v>617</v>
      </c>
      <c r="D493" s="139"/>
      <c r="E493" s="136" t="s">
        <v>1720</v>
      </c>
    </row>
    <row r="494" spans="1:5">
      <c r="A494" s="236" t="s">
        <v>85</v>
      </c>
      <c r="B494" s="93" t="s">
        <v>618</v>
      </c>
      <c r="C494" s="147" t="s">
        <v>619</v>
      </c>
      <c r="D494" s="139"/>
      <c r="E494" s="136" t="s">
        <v>1720</v>
      </c>
    </row>
    <row r="495" spans="1:5">
      <c r="A495" s="236" t="s">
        <v>85</v>
      </c>
      <c r="B495" s="93" t="s">
        <v>620</v>
      </c>
      <c r="C495" s="147" t="s">
        <v>621</v>
      </c>
      <c r="D495" s="139"/>
      <c r="E495" s="136" t="s">
        <v>1720</v>
      </c>
    </row>
    <row r="496" spans="1:5">
      <c r="A496" s="236" t="s">
        <v>85</v>
      </c>
      <c r="B496" s="93" t="s">
        <v>622</v>
      </c>
      <c r="C496" s="147" t="s">
        <v>623</v>
      </c>
      <c r="D496" s="139"/>
      <c r="E496" s="136" t="s">
        <v>1720</v>
      </c>
    </row>
    <row r="497" spans="1:5">
      <c r="A497" s="236" t="s">
        <v>85</v>
      </c>
      <c r="B497" s="93" t="s">
        <v>624</v>
      </c>
      <c r="C497" s="147" t="s">
        <v>625</v>
      </c>
      <c r="D497" s="132" t="s">
        <v>1891</v>
      </c>
      <c r="E497" s="133" t="s">
        <v>625</v>
      </c>
    </row>
    <row r="498" spans="1:5">
      <c r="A498" s="236" t="s">
        <v>85</v>
      </c>
      <c r="B498" s="93" t="s">
        <v>626</v>
      </c>
      <c r="C498" s="147" t="s">
        <v>627</v>
      </c>
      <c r="D498" s="139"/>
      <c r="E498" s="136" t="s">
        <v>1720</v>
      </c>
    </row>
    <row r="499" spans="1:5">
      <c r="A499" s="236" t="s">
        <v>85</v>
      </c>
      <c r="B499" s="93" t="s">
        <v>628</v>
      </c>
      <c r="C499" s="147" t="s">
        <v>629</v>
      </c>
      <c r="D499" s="139"/>
      <c r="E499" s="136" t="s">
        <v>1720</v>
      </c>
    </row>
    <row r="500" spans="1:5">
      <c r="A500" s="236" t="s">
        <v>85</v>
      </c>
      <c r="B500" s="93" t="s">
        <v>630</v>
      </c>
      <c r="C500" s="147" t="s">
        <v>631</v>
      </c>
      <c r="D500" s="139"/>
      <c r="E500" s="136" t="s">
        <v>1720</v>
      </c>
    </row>
    <row r="501" spans="1:5">
      <c r="A501" s="236" t="s">
        <v>85</v>
      </c>
      <c r="B501" s="93" t="s">
        <v>632</v>
      </c>
      <c r="C501" s="147" t="s">
        <v>633</v>
      </c>
      <c r="D501" s="139"/>
      <c r="E501" s="136" t="s">
        <v>1720</v>
      </c>
    </row>
    <row r="502" spans="1:5">
      <c r="A502" s="236" t="s">
        <v>85</v>
      </c>
      <c r="B502" s="93" t="s">
        <v>634</v>
      </c>
      <c r="C502" s="147" t="s">
        <v>635</v>
      </c>
      <c r="D502" s="132" t="s">
        <v>1892</v>
      </c>
      <c r="E502" s="133" t="s">
        <v>635</v>
      </c>
    </row>
    <row r="503" spans="1:5">
      <c r="A503" s="236" t="s">
        <v>85</v>
      </c>
      <c r="B503" s="93" t="s">
        <v>636</v>
      </c>
      <c r="C503" s="147" t="s">
        <v>637</v>
      </c>
      <c r="D503" s="139"/>
      <c r="E503" s="136" t="s">
        <v>1720</v>
      </c>
    </row>
    <row r="504" spans="1:5">
      <c r="A504" s="236" t="s">
        <v>85</v>
      </c>
      <c r="B504" s="93" t="s">
        <v>638</v>
      </c>
      <c r="C504" s="147" t="s">
        <v>639</v>
      </c>
      <c r="D504" s="139"/>
      <c r="E504" s="136" t="s">
        <v>1720</v>
      </c>
    </row>
    <row r="505" spans="1:5">
      <c r="A505" s="236" t="s">
        <v>85</v>
      </c>
      <c r="B505" s="93" t="s">
        <v>640</v>
      </c>
      <c r="C505" s="147" t="s">
        <v>641</v>
      </c>
      <c r="D505" s="139"/>
      <c r="E505" s="136" t="s">
        <v>1720</v>
      </c>
    </row>
    <row r="506" spans="1:5">
      <c r="A506" s="236" t="s">
        <v>85</v>
      </c>
      <c r="B506" s="93" t="s">
        <v>642</v>
      </c>
      <c r="C506" s="147" t="s">
        <v>643</v>
      </c>
      <c r="D506" s="139"/>
      <c r="E506" s="136" t="s">
        <v>1720</v>
      </c>
    </row>
    <row r="507" spans="1:5">
      <c r="A507" s="236" t="s">
        <v>85</v>
      </c>
      <c r="B507" s="93" t="s">
        <v>644</v>
      </c>
      <c r="C507" s="147" t="s">
        <v>645</v>
      </c>
      <c r="D507" s="132" t="s">
        <v>1893</v>
      </c>
      <c r="E507" s="133" t="s">
        <v>645</v>
      </c>
    </row>
    <row r="508" spans="1:5">
      <c r="A508" s="236" t="s">
        <v>85</v>
      </c>
      <c r="B508" s="93" t="s">
        <v>646</v>
      </c>
      <c r="C508" s="147" t="s">
        <v>647</v>
      </c>
      <c r="D508" s="139"/>
      <c r="E508" s="136" t="s">
        <v>1720</v>
      </c>
    </row>
    <row r="509" spans="1:5">
      <c r="A509" s="236" t="s">
        <v>85</v>
      </c>
      <c r="B509" s="93" t="s">
        <v>648</v>
      </c>
      <c r="C509" s="147" t="s">
        <v>649</v>
      </c>
      <c r="D509" s="139"/>
      <c r="E509" s="136" t="s">
        <v>1720</v>
      </c>
    </row>
    <row r="510" spans="1:5">
      <c r="A510" s="236" t="s">
        <v>85</v>
      </c>
      <c r="B510" s="93" t="s">
        <v>650</v>
      </c>
      <c r="C510" s="147" t="s">
        <v>651</v>
      </c>
      <c r="D510" s="139"/>
      <c r="E510" s="136" t="s">
        <v>1720</v>
      </c>
    </row>
    <row r="511" spans="1:5">
      <c r="A511" s="236" t="s">
        <v>85</v>
      </c>
      <c r="B511" s="93" t="s">
        <v>652</v>
      </c>
      <c r="C511" s="147" t="s">
        <v>653</v>
      </c>
      <c r="D511" s="139"/>
      <c r="E511" s="136" t="s">
        <v>1720</v>
      </c>
    </row>
    <row r="512" spans="1:5">
      <c r="A512" s="236" t="s">
        <v>85</v>
      </c>
      <c r="B512" s="93" t="s">
        <v>654</v>
      </c>
      <c r="C512" s="147" t="s">
        <v>655</v>
      </c>
      <c r="D512" s="132" t="s">
        <v>1894</v>
      </c>
      <c r="E512" s="133" t="s">
        <v>655</v>
      </c>
    </row>
    <row r="513" spans="1:5">
      <c r="A513" s="236" t="s">
        <v>85</v>
      </c>
      <c r="B513" s="93" t="s">
        <v>656</v>
      </c>
      <c r="C513" s="147" t="s">
        <v>657</v>
      </c>
      <c r="D513" s="139"/>
      <c r="E513" s="136" t="s">
        <v>1720</v>
      </c>
    </row>
    <row r="514" spans="1:5">
      <c r="A514" s="236" t="s">
        <v>85</v>
      </c>
      <c r="B514" s="93" t="s">
        <v>658</v>
      </c>
      <c r="C514" s="147" t="s">
        <v>659</v>
      </c>
      <c r="D514" s="139"/>
      <c r="E514" s="136" t="s">
        <v>1720</v>
      </c>
    </row>
    <row r="515" spans="1:5">
      <c r="A515" s="236" t="s">
        <v>85</v>
      </c>
      <c r="B515" s="93" t="s">
        <v>660</v>
      </c>
      <c r="C515" s="147" t="s">
        <v>661</v>
      </c>
      <c r="D515" s="139"/>
      <c r="E515" s="136" t="s">
        <v>1720</v>
      </c>
    </row>
    <row r="516" spans="1:5">
      <c r="A516" s="236" t="s">
        <v>85</v>
      </c>
      <c r="B516" s="93" t="s">
        <v>662</v>
      </c>
      <c r="C516" s="147" t="s">
        <v>663</v>
      </c>
      <c r="D516" s="139" t="s">
        <v>2242</v>
      </c>
      <c r="E516" s="136" t="s">
        <v>663</v>
      </c>
    </row>
    <row r="517" spans="1:5">
      <c r="A517" s="236" t="s">
        <v>85</v>
      </c>
      <c r="B517" s="93" t="s">
        <v>664</v>
      </c>
      <c r="C517" s="147" t="s">
        <v>665</v>
      </c>
      <c r="D517" s="139"/>
      <c r="E517" s="136" t="s">
        <v>1720</v>
      </c>
    </row>
    <row r="518" spans="1:5">
      <c r="A518" s="236" t="s">
        <v>85</v>
      </c>
      <c r="B518" s="93" t="s">
        <v>666</v>
      </c>
      <c r="C518" s="147" t="s">
        <v>667</v>
      </c>
      <c r="D518" s="139"/>
      <c r="E518" s="136" t="s">
        <v>1720</v>
      </c>
    </row>
    <row r="519" spans="1:5">
      <c r="A519" s="236" t="s">
        <v>85</v>
      </c>
      <c r="B519" s="93" t="s">
        <v>668</v>
      </c>
      <c r="C519" s="147" t="s">
        <v>669</v>
      </c>
      <c r="D519" s="139"/>
      <c r="E519" s="136" t="s">
        <v>1720</v>
      </c>
    </row>
    <row r="520" spans="1:5">
      <c r="A520" s="236" t="s">
        <v>85</v>
      </c>
      <c r="B520" s="93" t="s">
        <v>670</v>
      </c>
      <c r="C520" s="147" t="s">
        <v>671</v>
      </c>
      <c r="D520" s="139"/>
      <c r="E520" s="136" t="s">
        <v>1720</v>
      </c>
    </row>
    <row r="521" spans="1:5">
      <c r="A521" s="236" t="s">
        <v>85</v>
      </c>
      <c r="B521" s="93" t="s">
        <v>672</v>
      </c>
      <c r="C521" s="147" t="s">
        <v>673</v>
      </c>
      <c r="D521" s="139"/>
      <c r="E521" s="136" t="s">
        <v>1720</v>
      </c>
    </row>
    <row r="522" spans="1:5">
      <c r="A522" s="236" t="s">
        <v>85</v>
      </c>
      <c r="B522" s="93" t="s">
        <v>674</v>
      </c>
      <c r="C522" s="147" t="s">
        <v>675</v>
      </c>
      <c r="D522" s="139"/>
      <c r="E522" s="136" t="s">
        <v>1720</v>
      </c>
    </row>
    <row r="523" spans="1:5">
      <c r="A523" s="236" t="s">
        <v>85</v>
      </c>
      <c r="B523" s="93" t="s">
        <v>676</v>
      </c>
      <c r="C523" s="147" t="s">
        <v>677</v>
      </c>
      <c r="D523" s="132" t="s">
        <v>1895</v>
      </c>
      <c r="E523" s="133" t="s">
        <v>677</v>
      </c>
    </row>
    <row r="524" spans="1:5">
      <c r="A524" s="236" t="s">
        <v>85</v>
      </c>
      <c r="B524" s="93" t="s">
        <v>678</v>
      </c>
      <c r="C524" s="147" t="s">
        <v>679</v>
      </c>
      <c r="D524" s="139"/>
      <c r="E524" s="136" t="s">
        <v>1720</v>
      </c>
    </row>
    <row r="525" spans="1:5">
      <c r="A525" s="236" t="s">
        <v>85</v>
      </c>
      <c r="B525" s="93" t="s">
        <v>680</v>
      </c>
      <c r="C525" s="147" t="s">
        <v>681</v>
      </c>
      <c r="D525" s="139"/>
      <c r="E525" s="136" t="s">
        <v>1720</v>
      </c>
    </row>
    <row r="526" spans="1:5">
      <c r="A526" s="236" t="s">
        <v>85</v>
      </c>
      <c r="B526" s="93" t="s">
        <v>682</v>
      </c>
      <c r="C526" s="147" t="s">
        <v>683</v>
      </c>
      <c r="D526" s="139"/>
      <c r="E526" s="136" t="s">
        <v>1720</v>
      </c>
    </row>
    <row r="527" spans="1:5">
      <c r="A527" s="236" t="s">
        <v>85</v>
      </c>
      <c r="B527" s="93" t="s">
        <v>684</v>
      </c>
      <c r="C527" s="147" t="s">
        <v>685</v>
      </c>
      <c r="D527" s="139"/>
      <c r="E527" s="136" t="s">
        <v>1720</v>
      </c>
    </row>
    <row r="528" spans="1:5">
      <c r="A528" s="236" t="s">
        <v>85</v>
      </c>
      <c r="B528" s="93" t="s">
        <v>686</v>
      </c>
      <c r="C528" s="147" t="s">
        <v>687</v>
      </c>
      <c r="D528" s="139"/>
      <c r="E528" s="136" t="s">
        <v>1720</v>
      </c>
    </row>
    <row r="529" spans="1:5">
      <c r="A529" s="236" t="s">
        <v>85</v>
      </c>
      <c r="B529" s="93" t="s">
        <v>688</v>
      </c>
      <c r="C529" s="147" t="s">
        <v>689</v>
      </c>
      <c r="D529" s="139"/>
      <c r="E529" s="136" t="s">
        <v>1720</v>
      </c>
    </row>
    <row r="530" spans="1:5">
      <c r="A530" s="236" t="s">
        <v>85</v>
      </c>
      <c r="B530" s="93" t="s">
        <v>690</v>
      </c>
      <c r="C530" s="147" t="s">
        <v>691</v>
      </c>
      <c r="D530" s="139"/>
      <c r="E530" s="136" t="s">
        <v>1720</v>
      </c>
    </row>
    <row r="531" spans="1:5">
      <c r="A531" s="236" t="s">
        <v>85</v>
      </c>
      <c r="B531" s="93" t="s">
        <v>692</v>
      </c>
      <c r="C531" s="147" t="s">
        <v>693</v>
      </c>
      <c r="D531" s="139"/>
      <c r="E531" s="136" t="s">
        <v>1720</v>
      </c>
    </row>
    <row r="532" spans="1:5">
      <c r="A532" s="236" t="s">
        <v>85</v>
      </c>
      <c r="B532" s="93" t="s">
        <v>694</v>
      </c>
      <c r="C532" s="147" t="s">
        <v>695</v>
      </c>
      <c r="D532" s="139"/>
      <c r="E532" s="136" t="s">
        <v>1720</v>
      </c>
    </row>
    <row r="533" spans="1:5">
      <c r="A533" s="236" t="s">
        <v>85</v>
      </c>
      <c r="B533" s="93" t="s">
        <v>696</v>
      </c>
      <c r="C533" s="147" t="s">
        <v>697</v>
      </c>
      <c r="D533" s="139"/>
      <c r="E533" s="136" t="s">
        <v>1720</v>
      </c>
    </row>
    <row r="534" spans="1:5">
      <c r="A534" s="236" t="s">
        <v>85</v>
      </c>
      <c r="B534" s="93" t="s">
        <v>698</v>
      </c>
      <c r="C534" s="147" t="s">
        <v>699</v>
      </c>
      <c r="D534" s="139"/>
      <c r="E534" s="136" t="s">
        <v>1720</v>
      </c>
    </row>
    <row r="535" spans="1:5">
      <c r="A535" s="236" t="s">
        <v>85</v>
      </c>
      <c r="B535" s="93" t="s">
        <v>700</v>
      </c>
      <c r="C535" s="147" t="s">
        <v>701</v>
      </c>
      <c r="D535" s="139"/>
      <c r="E535" s="136" t="s">
        <v>1720</v>
      </c>
    </row>
    <row r="536" spans="1:5">
      <c r="A536" s="236" t="s">
        <v>85</v>
      </c>
      <c r="B536" s="93" t="s">
        <v>702</v>
      </c>
      <c r="C536" s="147" t="s">
        <v>703</v>
      </c>
      <c r="D536" s="139"/>
      <c r="E536" s="136" t="s">
        <v>1720</v>
      </c>
    </row>
    <row r="537" spans="1:5">
      <c r="A537" s="236" t="s">
        <v>85</v>
      </c>
      <c r="B537" s="93" t="s">
        <v>704</v>
      </c>
      <c r="C537" s="147" t="s">
        <v>705</v>
      </c>
      <c r="D537" s="132" t="s">
        <v>1896</v>
      </c>
      <c r="E537" s="133" t="s">
        <v>705</v>
      </c>
    </row>
    <row r="538" spans="1:5">
      <c r="A538" s="236" t="s">
        <v>85</v>
      </c>
      <c r="B538" s="93" t="s">
        <v>706</v>
      </c>
      <c r="C538" s="147" t="s">
        <v>707</v>
      </c>
      <c r="D538" s="139"/>
      <c r="E538" s="136" t="s">
        <v>1720</v>
      </c>
    </row>
    <row r="539" spans="1:5">
      <c r="A539" s="236" t="s">
        <v>85</v>
      </c>
      <c r="B539" s="93" t="s">
        <v>708</v>
      </c>
      <c r="C539" s="147" t="s">
        <v>709</v>
      </c>
      <c r="D539" s="139"/>
      <c r="E539" s="136" t="s">
        <v>1720</v>
      </c>
    </row>
    <row r="540" spans="1:5">
      <c r="A540" s="236" t="s">
        <v>85</v>
      </c>
      <c r="B540" s="93" t="s">
        <v>326</v>
      </c>
      <c r="C540" s="147" t="s">
        <v>710</v>
      </c>
      <c r="D540" s="139"/>
      <c r="E540" s="136" t="s">
        <v>1720</v>
      </c>
    </row>
    <row r="541" spans="1:5">
      <c r="A541" s="236" t="s">
        <v>85</v>
      </c>
      <c r="B541" s="93" t="s">
        <v>711</v>
      </c>
      <c r="C541" s="147" t="s">
        <v>712</v>
      </c>
      <c r="D541" s="139"/>
      <c r="E541" s="136" t="s">
        <v>1720</v>
      </c>
    </row>
    <row r="542" spans="1:5">
      <c r="A542" s="236" t="s">
        <v>85</v>
      </c>
      <c r="B542" s="93" t="s">
        <v>713</v>
      </c>
      <c r="C542" s="147" t="s">
        <v>714</v>
      </c>
      <c r="D542" s="139"/>
      <c r="E542" s="136" t="s">
        <v>1720</v>
      </c>
    </row>
    <row r="543" spans="1:5">
      <c r="A543" s="236" t="s">
        <v>85</v>
      </c>
      <c r="B543" s="93" t="s">
        <v>715</v>
      </c>
      <c r="C543" s="147" t="s">
        <v>716</v>
      </c>
      <c r="D543" s="139"/>
      <c r="E543" s="136" t="s">
        <v>1720</v>
      </c>
    </row>
    <row r="544" spans="1:5">
      <c r="A544" s="236" t="s">
        <v>85</v>
      </c>
      <c r="B544" s="93" t="s">
        <v>717</v>
      </c>
      <c r="C544" s="147" t="s">
        <v>718</v>
      </c>
      <c r="D544" s="132" t="s">
        <v>1897</v>
      </c>
      <c r="E544" s="133" t="s">
        <v>718</v>
      </c>
    </row>
    <row r="545" spans="1:5">
      <c r="A545" s="236" t="s">
        <v>85</v>
      </c>
      <c r="B545" s="93" t="s">
        <v>719</v>
      </c>
      <c r="C545" s="147" t="s">
        <v>720</v>
      </c>
      <c r="D545" s="139"/>
      <c r="E545" s="136" t="s">
        <v>1720</v>
      </c>
    </row>
    <row r="546" spans="1:5">
      <c r="A546" s="236" t="s">
        <v>85</v>
      </c>
      <c r="B546" s="93" t="s">
        <v>721</v>
      </c>
      <c r="C546" s="147" t="s">
        <v>722</v>
      </c>
      <c r="D546" s="139"/>
      <c r="E546" s="136" t="s">
        <v>1720</v>
      </c>
    </row>
    <row r="547" spans="1:5">
      <c r="A547" s="236" t="s">
        <v>85</v>
      </c>
      <c r="B547" s="93" t="s">
        <v>723</v>
      </c>
      <c r="C547" s="147" t="s">
        <v>724</v>
      </c>
      <c r="D547" s="139"/>
      <c r="E547" s="136" t="s">
        <v>1720</v>
      </c>
    </row>
    <row r="548" spans="1:5">
      <c r="A548" s="236" t="s">
        <v>85</v>
      </c>
      <c r="B548" s="93" t="s">
        <v>725</v>
      </c>
      <c r="C548" s="147" t="s">
        <v>726</v>
      </c>
      <c r="D548" s="132" t="s">
        <v>1898</v>
      </c>
      <c r="E548" s="133" t="s">
        <v>726</v>
      </c>
    </row>
    <row r="549" spans="1:5">
      <c r="A549" s="236" t="s">
        <v>85</v>
      </c>
      <c r="B549" s="93" t="s">
        <v>727</v>
      </c>
      <c r="C549" s="147" t="s">
        <v>728</v>
      </c>
      <c r="D549" s="139"/>
      <c r="E549" s="136" t="s">
        <v>1720</v>
      </c>
    </row>
    <row r="550" spans="1:5">
      <c r="A550" s="236" t="s">
        <v>85</v>
      </c>
      <c r="B550" s="93" t="s">
        <v>729</v>
      </c>
      <c r="C550" s="147" t="s">
        <v>730</v>
      </c>
      <c r="D550" s="139"/>
      <c r="E550" s="136" t="s">
        <v>1720</v>
      </c>
    </row>
    <row r="551" spans="1:5">
      <c r="A551" s="236" t="s">
        <v>85</v>
      </c>
      <c r="B551" s="93" t="s">
        <v>731</v>
      </c>
      <c r="C551" s="147" t="s">
        <v>732</v>
      </c>
      <c r="D551" s="139"/>
      <c r="E551" s="136" t="s">
        <v>1720</v>
      </c>
    </row>
    <row r="552" spans="1:5">
      <c r="A552" s="236" t="s">
        <v>85</v>
      </c>
      <c r="B552" s="93" t="s">
        <v>733</v>
      </c>
      <c r="C552" s="147" t="s">
        <v>734</v>
      </c>
      <c r="D552" s="139"/>
      <c r="E552" s="136" t="s">
        <v>1720</v>
      </c>
    </row>
    <row r="553" spans="1:5">
      <c r="A553" s="236" t="s">
        <v>85</v>
      </c>
      <c r="B553" s="93" t="s">
        <v>735</v>
      </c>
      <c r="C553" s="147" t="s">
        <v>736</v>
      </c>
      <c r="D553" s="139"/>
      <c r="E553" s="136" t="s">
        <v>1720</v>
      </c>
    </row>
    <row r="554" spans="1:5">
      <c r="A554" s="236" t="s">
        <v>85</v>
      </c>
      <c r="B554" s="93" t="s">
        <v>737</v>
      </c>
      <c r="C554" s="147" t="s">
        <v>738</v>
      </c>
      <c r="D554" s="139"/>
      <c r="E554" s="136" t="s">
        <v>1720</v>
      </c>
    </row>
    <row r="555" spans="1:5">
      <c r="A555" s="236" t="s">
        <v>85</v>
      </c>
      <c r="B555" s="93" t="s">
        <v>739</v>
      </c>
      <c r="C555" s="147" t="s">
        <v>740</v>
      </c>
      <c r="D555" s="139"/>
      <c r="E555" s="136" t="s">
        <v>1720</v>
      </c>
    </row>
    <row r="556" spans="1:5">
      <c r="A556" s="236" t="s">
        <v>85</v>
      </c>
      <c r="B556" s="93" t="s">
        <v>741</v>
      </c>
      <c r="C556" s="147" t="s">
        <v>742</v>
      </c>
      <c r="D556" s="139"/>
      <c r="E556" s="136" t="s">
        <v>1720</v>
      </c>
    </row>
    <row r="557" spans="1:5">
      <c r="A557" s="236" t="s">
        <v>85</v>
      </c>
      <c r="B557" s="93" t="s">
        <v>743</v>
      </c>
      <c r="C557" s="147" t="s">
        <v>744</v>
      </c>
      <c r="D557" s="139"/>
      <c r="E557" s="136" t="s">
        <v>1720</v>
      </c>
    </row>
    <row r="558" spans="1:5">
      <c r="A558" s="236" t="s">
        <v>85</v>
      </c>
      <c r="B558" s="93" t="s">
        <v>745</v>
      </c>
      <c r="C558" s="147" t="s">
        <v>746</v>
      </c>
      <c r="D558" s="139"/>
      <c r="E558" s="136" t="s">
        <v>1720</v>
      </c>
    </row>
    <row r="559" spans="1:5">
      <c r="A559" s="236" t="s">
        <v>85</v>
      </c>
      <c r="B559" s="93" t="s">
        <v>747</v>
      </c>
      <c r="C559" s="147" t="s">
        <v>748</v>
      </c>
      <c r="D559" s="139"/>
      <c r="E559" s="136" t="s">
        <v>1720</v>
      </c>
    </row>
    <row r="560" spans="1:5">
      <c r="A560" s="236" t="s">
        <v>85</v>
      </c>
      <c r="B560" s="93" t="s">
        <v>749</v>
      </c>
      <c r="C560" s="147" t="s">
        <v>750</v>
      </c>
      <c r="D560" s="139"/>
      <c r="E560" s="136" t="s">
        <v>1720</v>
      </c>
    </row>
    <row r="561" spans="1:5">
      <c r="A561" s="236" t="s">
        <v>85</v>
      </c>
      <c r="B561" s="93" t="s">
        <v>751</v>
      </c>
      <c r="C561" s="147" t="s">
        <v>752</v>
      </c>
      <c r="D561" s="139"/>
      <c r="E561" s="136" t="s">
        <v>1720</v>
      </c>
    </row>
    <row r="562" spans="1:5">
      <c r="A562" s="236" t="s">
        <v>85</v>
      </c>
      <c r="B562" s="93" t="s">
        <v>753</v>
      </c>
      <c r="C562" s="147" t="s">
        <v>754</v>
      </c>
      <c r="D562" s="139"/>
      <c r="E562" s="136" t="s">
        <v>1720</v>
      </c>
    </row>
    <row r="563" spans="1:5">
      <c r="A563" s="236" t="s">
        <v>85</v>
      </c>
      <c r="B563" s="93" t="s">
        <v>755</v>
      </c>
      <c r="C563" s="147" t="s">
        <v>756</v>
      </c>
      <c r="D563" s="139"/>
      <c r="E563" s="136" t="s">
        <v>1720</v>
      </c>
    </row>
    <row r="564" spans="1:5">
      <c r="A564" s="236" t="s">
        <v>85</v>
      </c>
      <c r="B564" s="93" t="s">
        <v>757</v>
      </c>
      <c r="C564" s="147" t="s">
        <v>758</v>
      </c>
      <c r="D564" s="139"/>
      <c r="E564" s="136" t="s">
        <v>1720</v>
      </c>
    </row>
    <row r="565" spans="1:5">
      <c r="A565" s="236" t="s">
        <v>85</v>
      </c>
      <c r="B565" s="93" t="s">
        <v>759</v>
      </c>
      <c r="C565" s="147" t="s">
        <v>760</v>
      </c>
      <c r="D565" s="139"/>
      <c r="E565" s="136" t="s">
        <v>1720</v>
      </c>
    </row>
    <row r="566" spans="1:5">
      <c r="A566" s="236" t="s">
        <v>85</v>
      </c>
      <c r="B566" s="93" t="s">
        <v>761</v>
      </c>
      <c r="C566" s="147" t="s">
        <v>762</v>
      </c>
      <c r="D566" s="139"/>
      <c r="E566" s="136" t="s">
        <v>1720</v>
      </c>
    </row>
    <row r="567" spans="1:5">
      <c r="A567" s="236" t="s">
        <v>85</v>
      </c>
      <c r="B567" s="93" t="s">
        <v>763</v>
      </c>
      <c r="C567" s="147" t="s">
        <v>764</v>
      </c>
      <c r="D567" s="139"/>
      <c r="E567" s="136" t="s">
        <v>1720</v>
      </c>
    </row>
    <row r="568" spans="1:5">
      <c r="A568" s="236" t="s">
        <v>85</v>
      </c>
      <c r="B568" s="93" t="s">
        <v>765</v>
      </c>
      <c r="C568" s="147" t="s">
        <v>766</v>
      </c>
      <c r="D568" s="139"/>
      <c r="E568" s="136" t="s">
        <v>1720</v>
      </c>
    </row>
    <row r="569" spans="1:5">
      <c r="A569" s="236" t="s">
        <v>85</v>
      </c>
      <c r="B569" s="93" t="s">
        <v>767</v>
      </c>
      <c r="C569" s="147" t="s">
        <v>768</v>
      </c>
      <c r="D569" s="132" t="s">
        <v>1899</v>
      </c>
      <c r="E569" s="133" t="s">
        <v>768</v>
      </c>
    </row>
    <row r="570" spans="1:5">
      <c r="A570" s="236" t="s">
        <v>85</v>
      </c>
      <c r="B570" s="93" t="s">
        <v>769</v>
      </c>
      <c r="C570" s="147" t="s">
        <v>770</v>
      </c>
      <c r="D570" s="139"/>
      <c r="E570" s="136" t="s">
        <v>1720</v>
      </c>
    </row>
    <row r="571" spans="1:5">
      <c r="A571" s="236" t="s">
        <v>85</v>
      </c>
      <c r="B571" s="93" t="s">
        <v>771</v>
      </c>
      <c r="C571" s="147" t="s">
        <v>772</v>
      </c>
      <c r="D571" s="139"/>
      <c r="E571" s="136" t="s">
        <v>1720</v>
      </c>
    </row>
    <row r="572" spans="1:5">
      <c r="A572" s="236" t="s">
        <v>85</v>
      </c>
      <c r="B572" s="93" t="s">
        <v>773</v>
      </c>
      <c r="C572" s="147" t="s">
        <v>774</v>
      </c>
      <c r="D572" s="139"/>
      <c r="E572" s="136" t="s">
        <v>1720</v>
      </c>
    </row>
    <row r="573" spans="1:5">
      <c r="A573" s="236" t="s">
        <v>85</v>
      </c>
      <c r="B573" s="93" t="s">
        <v>775</v>
      </c>
      <c r="C573" s="147" t="s">
        <v>776</v>
      </c>
      <c r="D573" s="139"/>
      <c r="E573" s="136" t="s">
        <v>1720</v>
      </c>
    </row>
    <row r="574" spans="1:5">
      <c r="A574" s="236" t="s">
        <v>85</v>
      </c>
      <c r="B574" s="93" t="s">
        <v>777</v>
      </c>
      <c r="C574" s="147" t="s">
        <v>778</v>
      </c>
      <c r="D574" s="139"/>
      <c r="E574" s="136" t="s">
        <v>1720</v>
      </c>
    </row>
    <row r="575" spans="1:5">
      <c r="A575" s="236" t="s">
        <v>85</v>
      </c>
      <c r="B575" s="93" t="s">
        <v>779</v>
      </c>
      <c r="C575" s="147" t="s">
        <v>780</v>
      </c>
      <c r="D575" s="139"/>
      <c r="E575" s="136" t="s">
        <v>1720</v>
      </c>
    </row>
    <row r="576" spans="1:5">
      <c r="A576" s="236" t="s">
        <v>85</v>
      </c>
      <c r="B576" s="93" t="s">
        <v>781</v>
      </c>
      <c r="C576" s="147" t="s">
        <v>782</v>
      </c>
      <c r="D576" s="139"/>
      <c r="E576" s="136" t="s">
        <v>1720</v>
      </c>
    </row>
    <row r="577" spans="1:5">
      <c r="A577" s="236" t="s">
        <v>85</v>
      </c>
      <c r="B577" s="93" t="s">
        <v>783</v>
      </c>
      <c r="C577" s="147" t="s">
        <v>784</v>
      </c>
      <c r="D577" s="139"/>
      <c r="E577" s="136" t="s">
        <v>1720</v>
      </c>
    </row>
    <row r="578" spans="1:5">
      <c r="A578" s="236" t="s">
        <v>85</v>
      </c>
      <c r="B578" s="93" t="s">
        <v>106</v>
      </c>
      <c r="C578" s="147" t="s">
        <v>785</v>
      </c>
      <c r="D578" s="139"/>
      <c r="E578" s="136" t="s">
        <v>1720</v>
      </c>
    </row>
    <row r="579" spans="1:5">
      <c r="A579" s="236" t="s">
        <v>85</v>
      </c>
      <c r="B579" s="93" t="s">
        <v>786</v>
      </c>
      <c r="C579" s="147" t="s">
        <v>787</v>
      </c>
      <c r="D579" s="139"/>
      <c r="E579" s="136" t="s">
        <v>1720</v>
      </c>
    </row>
    <row r="580" spans="1:5">
      <c r="A580" s="236" t="s">
        <v>85</v>
      </c>
      <c r="B580" s="93" t="s">
        <v>788</v>
      </c>
      <c r="C580" s="147" t="s">
        <v>789</v>
      </c>
      <c r="D580" s="139"/>
      <c r="E580" s="136" t="s">
        <v>1720</v>
      </c>
    </row>
    <row r="581" spans="1:5">
      <c r="A581" s="236" t="s">
        <v>85</v>
      </c>
      <c r="B581" s="93" t="s">
        <v>790</v>
      </c>
      <c r="C581" s="147" t="s">
        <v>791</v>
      </c>
      <c r="D581" s="139"/>
      <c r="E581" s="136" t="s">
        <v>1720</v>
      </c>
    </row>
    <row r="582" spans="1:5">
      <c r="A582" s="236" t="s">
        <v>85</v>
      </c>
      <c r="B582" s="93" t="s">
        <v>792</v>
      </c>
      <c r="C582" s="147" t="s">
        <v>793</v>
      </c>
      <c r="D582" s="132" t="s">
        <v>1900</v>
      </c>
      <c r="E582" s="133" t="s">
        <v>793</v>
      </c>
    </row>
    <row r="583" spans="1:5">
      <c r="A583" s="236" t="s">
        <v>85</v>
      </c>
      <c r="B583" s="93" t="s">
        <v>794</v>
      </c>
      <c r="C583" s="147" t="s">
        <v>795</v>
      </c>
      <c r="D583" s="139"/>
      <c r="E583" s="136" t="s">
        <v>1720</v>
      </c>
    </row>
    <row r="584" spans="1:5">
      <c r="A584" s="236" t="s">
        <v>85</v>
      </c>
      <c r="B584" s="93" t="s">
        <v>796</v>
      </c>
      <c r="C584" s="147" t="s">
        <v>797</v>
      </c>
      <c r="D584" s="139"/>
      <c r="E584" s="136" t="s">
        <v>1720</v>
      </c>
    </row>
    <row r="585" spans="1:5">
      <c r="A585" s="236" t="s">
        <v>85</v>
      </c>
      <c r="B585" s="93" t="s">
        <v>798</v>
      </c>
      <c r="C585" s="147" t="s">
        <v>799</v>
      </c>
      <c r="D585" s="139"/>
      <c r="E585" s="136" t="s">
        <v>1720</v>
      </c>
    </row>
    <row r="586" spans="1:5">
      <c r="A586" s="236" t="s">
        <v>85</v>
      </c>
      <c r="B586" s="93" t="s">
        <v>800</v>
      </c>
      <c r="C586" s="147" t="s">
        <v>801</v>
      </c>
      <c r="D586" s="139"/>
      <c r="E586" s="136" t="s">
        <v>1720</v>
      </c>
    </row>
    <row r="587" spans="1:5">
      <c r="A587" s="236" t="s">
        <v>85</v>
      </c>
      <c r="B587" s="93" t="s">
        <v>802</v>
      </c>
      <c r="C587" s="147" t="s">
        <v>803</v>
      </c>
      <c r="D587" s="139"/>
      <c r="E587" s="136" t="s">
        <v>1720</v>
      </c>
    </row>
    <row r="588" spans="1:5">
      <c r="A588" s="236" t="s">
        <v>85</v>
      </c>
      <c r="B588" s="93" t="s">
        <v>804</v>
      </c>
      <c r="C588" s="147" t="s">
        <v>805</v>
      </c>
      <c r="D588" s="139"/>
      <c r="E588" s="136" t="s">
        <v>1720</v>
      </c>
    </row>
    <row r="589" spans="1:5">
      <c r="A589" s="236" t="s">
        <v>85</v>
      </c>
      <c r="B589" s="93" t="s">
        <v>806</v>
      </c>
      <c r="C589" s="147" t="s">
        <v>807</v>
      </c>
      <c r="D589" s="139"/>
      <c r="E589" s="136" t="s">
        <v>1720</v>
      </c>
    </row>
    <row r="590" spans="1:5">
      <c r="A590" s="236" t="s">
        <v>85</v>
      </c>
      <c r="B590" s="93" t="s">
        <v>808</v>
      </c>
      <c r="C590" s="147" t="s">
        <v>809</v>
      </c>
      <c r="D590" s="139"/>
      <c r="E590" s="136" t="s">
        <v>1720</v>
      </c>
    </row>
    <row r="591" spans="1:5">
      <c r="A591" s="236" t="s">
        <v>85</v>
      </c>
      <c r="B591" s="93" t="s">
        <v>810</v>
      </c>
      <c r="C591" s="147" t="s">
        <v>811</v>
      </c>
      <c r="D591" s="139"/>
      <c r="E591" s="136" t="s">
        <v>1720</v>
      </c>
    </row>
    <row r="592" spans="1:5">
      <c r="A592" s="236" t="s">
        <v>85</v>
      </c>
      <c r="B592" s="93" t="s">
        <v>812</v>
      </c>
      <c r="C592" s="147" t="s">
        <v>813</v>
      </c>
      <c r="D592" s="139"/>
      <c r="E592" s="136" t="s">
        <v>1720</v>
      </c>
    </row>
    <row r="593" spans="1:5">
      <c r="A593" s="236" t="s">
        <v>85</v>
      </c>
      <c r="B593" s="93" t="s">
        <v>814</v>
      </c>
      <c r="C593" s="147" t="s">
        <v>815</v>
      </c>
      <c r="D593" s="139"/>
      <c r="E593" s="136" t="s">
        <v>1720</v>
      </c>
    </row>
    <row r="594" spans="1:5">
      <c r="A594" s="236" t="s">
        <v>85</v>
      </c>
      <c r="B594" s="93" t="s">
        <v>816</v>
      </c>
      <c r="C594" s="147" t="s">
        <v>817</v>
      </c>
      <c r="D594" s="139"/>
      <c r="E594" s="136" t="s">
        <v>1720</v>
      </c>
    </row>
    <row r="595" spans="1:5">
      <c r="A595" s="236" t="s">
        <v>85</v>
      </c>
      <c r="B595" s="93" t="s">
        <v>818</v>
      </c>
      <c r="C595" s="147" t="s">
        <v>819</v>
      </c>
      <c r="D595" s="132" t="s">
        <v>1901</v>
      </c>
      <c r="E595" s="133" t="s">
        <v>819</v>
      </c>
    </row>
    <row r="596" spans="1:5">
      <c r="A596" s="236" t="s">
        <v>85</v>
      </c>
      <c r="B596" s="93" t="s">
        <v>820</v>
      </c>
      <c r="C596" s="147" t="s">
        <v>821</v>
      </c>
      <c r="D596" s="139"/>
      <c r="E596" s="136" t="s">
        <v>1720</v>
      </c>
    </row>
    <row r="597" spans="1:5">
      <c r="A597" s="236" t="s">
        <v>85</v>
      </c>
      <c r="B597" s="93" t="s">
        <v>822</v>
      </c>
      <c r="C597" s="147" t="s">
        <v>823</v>
      </c>
      <c r="D597" s="139"/>
      <c r="E597" s="136" t="s">
        <v>1720</v>
      </c>
    </row>
    <row r="598" spans="1:5">
      <c r="A598" s="236" t="s">
        <v>85</v>
      </c>
      <c r="B598" s="93" t="s">
        <v>824</v>
      </c>
      <c r="C598" s="147" t="s">
        <v>825</v>
      </c>
      <c r="D598" s="139"/>
      <c r="E598" s="136" t="s">
        <v>1720</v>
      </c>
    </row>
    <row r="599" spans="1:5">
      <c r="A599" s="236" t="s">
        <v>85</v>
      </c>
      <c r="B599" s="93" t="s">
        <v>826</v>
      </c>
      <c r="C599" s="147" t="s">
        <v>827</v>
      </c>
      <c r="D599" s="139"/>
      <c r="E599" s="136" t="s">
        <v>1720</v>
      </c>
    </row>
    <row r="600" spans="1:5">
      <c r="A600" s="236" t="s">
        <v>85</v>
      </c>
      <c r="B600" s="93" t="s">
        <v>828</v>
      </c>
      <c r="C600" s="147" t="s">
        <v>829</v>
      </c>
      <c r="D600" s="139"/>
      <c r="E600" s="136" t="s">
        <v>1720</v>
      </c>
    </row>
    <row r="601" spans="1:5">
      <c r="A601" s="236" t="s">
        <v>85</v>
      </c>
      <c r="B601" s="93" t="s">
        <v>830</v>
      </c>
      <c r="C601" s="147" t="s">
        <v>831</v>
      </c>
      <c r="D601" s="139"/>
      <c r="E601" s="136" t="s">
        <v>1720</v>
      </c>
    </row>
    <row r="602" spans="1:5">
      <c r="A602" s="236" t="s">
        <v>85</v>
      </c>
      <c r="B602" s="93" t="s">
        <v>832</v>
      </c>
      <c r="C602" s="147" t="s">
        <v>833</v>
      </c>
      <c r="D602" s="139"/>
      <c r="E602" s="136" t="s">
        <v>1720</v>
      </c>
    </row>
    <row r="603" spans="1:5">
      <c r="A603" s="236" t="s">
        <v>85</v>
      </c>
      <c r="B603" s="93" t="s">
        <v>834</v>
      </c>
      <c r="C603" s="147" t="s">
        <v>835</v>
      </c>
      <c r="D603" s="139"/>
      <c r="E603" s="136" t="s">
        <v>1720</v>
      </c>
    </row>
    <row r="604" spans="1:5">
      <c r="A604" s="236" t="s">
        <v>85</v>
      </c>
      <c r="B604" s="93" t="s">
        <v>836</v>
      </c>
      <c r="C604" s="147" t="s">
        <v>837</v>
      </c>
      <c r="D604" s="139"/>
      <c r="E604" s="136" t="s">
        <v>1720</v>
      </c>
    </row>
    <row r="605" spans="1:5">
      <c r="A605" s="236" t="s">
        <v>85</v>
      </c>
      <c r="B605" s="93" t="s">
        <v>838</v>
      </c>
      <c r="C605" s="147" t="s">
        <v>839</v>
      </c>
      <c r="D605" s="139"/>
      <c r="E605" s="136" t="s">
        <v>1720</v>
      </c>
    </row>
    <row r="606" spans="1:5">
      <c r="A606" s="236" t="s">
        <v>85</v>
      </c>
      <c r="B606" s="93" t="s">
        <v>840</v>
      </c>
      <c r="C606" s="147" t="s">
        <v>841</v>
      </c>
      <c r="D606" s="139"/>
      <c r="E606" s="136" t="s">
        <v>1720</v>
      </c>
    </row>
    <row r="607" spans="1:5">
      <c r="A607" s="236" t="s">
        <v>85</v>
      </c>
      <c r="B607" s="93" t="s">
        <v>842</v>
      </c>
      <c r="C607" s="147" t="s">
        <v>843</v>
      </c>
      <c r="D607" s="139"/>
      <c r="E607" s="136" t="s">
        <v>1720</v>
      </c>
    </row>
    <row r="608" spans="1:5">
      <c r="A608" s="236" t="s">
        <v>85</v>
      </c>
      <c r="B608" s="93" t="s">
        <v>844</v>
      </c>
      <c r="C608" s="147" t="s">
        <v>845</v>
      </c>
      <c r="D608" s="139"/>
      <c r="E608" s="136" t="s">
        <v>1720</v>
      </c>
    </row>
    <row r="609" spans="1:5">
      <c r="A609" s="236" t="s">
        <v>85</v>
      </c>
      <c r="B609" s="93" t="s">
        <v>846</v>
      </c>
      <c r="C609" s="147" t="s">
        <v>847</v>
      </c>
      <c r="D609" s="139"/>
      <c r="E609" s="136" t="s">
        <v>1720</v>
      </c>
    </row>
    <row r="610" spans="1:5">
      <c r="A610" s="236" t="s">
        <v>85</v>
      </c>
      <c r="B610" s="93" t="s">
        <v>848</v>
      </c>
      <c r="C610" s="147" t="s">
        <v>849</v>
      </c>
      <c r="D610" s="139"/>
      <c r="E610" s="136" t="s">
        <v>1720</v>
      </c>
    </row>
    <row r="611" spans="1:5">
      <c r="A611" s="236" t="s">
        <v>85</v>
      </c>
      <c r="B611" s="93" t="s">
        <v>850</v>
      </c>
      <c r="C611" s="147" t="s">
        <v>851</v>
      </c>
      <c r="D611" s="132" t="s">
        <v>1902</v>
      </c>
      <c r="E611" s="133" t="s">
        <v>851</v>
      </c>
    </row>
    <row r="612" spans="1:5">
      <c r="A612" s="236" t="s">
        <v>85</v>
      </c>
      <c r="B612" s="93" t="s">
        <v>852</v>
      </c>
      <c r="C612" s="147" t="s">
        <v>853</v>
      </c>
      <c r="D612" s="132" t="s">
        <v>1903</v>
      </c>
      <c r="E612" s="133" t="s">
        <v>853</v>
      </c>
    </row>
    <row r="613" spans="1:5">
      <c r="A613" s="236" t="s">
        <v>85</v>
      </c>
      <c r="B613" s="93" t="s">
        <v>854</v>
      </c>
      <c r="C613" s="147" t="s">
        <v>855</v>
      </c>
      <c r="D613" s="139"/>
      <c r="E613" s="136" t="s">
        <v>1720</v>
      </c>
    </row>
    <row r="614" spans="1:5">
      <c r="A614" s="236" t="s">
        <v>85</v>
      </c>
      <c r="B614" s="93" t="s">
        <v>856</v>
      </c>
      <c r="C614" s="147" t="s">
        <v>857</v>
      </c>
      <c r="D614" s="139"/>
      <c r="E614" s="136" t="s">
        <v>1720</v>
      </c>
    </row>
    <row r="615" spans="1:5">
      <c r="A615" s="236" t="s">
        <v>85</v>
      </c>
      <c r="B615" s="93" t="s">
        <v>858</v>
      </c>
      <c r="C615" s="147" t="s">
        <v>859</v>
      </c>
      <c r="D615" s="139"/>
      <c r="E615" s="136" t="s">
        <v>1720</v>
      </c>
    </row>
    <row r="616" spans="1:5">
      <c r="A616" s="236" t="s">
        <v>85</v>
      </c>
      <c r="B616" s="93" t="s">
        <v>860</v>
      </c>
      <c r="C616" s="147" t="s">
        <v>861</v>
      </c>
      <c r="D616" s="139"/>
      <c r="E616" s="136" t="s">
        <v>1720</v>
      </c>
    </row>
    <row r="617" spans="1:5">
      <c r="A617" s="236" t="s">
        <v>85</v>
      </c>
      <c r="B617" s="93" t="s">
        <v>862</v>
      </c>
      <c r="C617" s="147" t="s">
        <v>863</v>
      </c>
      <c r="D617" s="139"/>
      <c r="E617" s="136" t="s">
        <v>1720</v>
      </c>
    </row>
    <row r="618" spans="1:5">
      <c r="A618" s="236" t="s">
        <v>85</v>
      </c>
      <c r="B618" s="93" t="s">
        <v>864</v>
      </c>
      <c r="C618" s="147" t="s">
        <v>865</v>
      </c>
      <c r="D618" s="139"/>
      <c r="E618" s="136" t="s">
        <v>1720</v>
      </c>
    </row>
    <row r="619" spans="1:5">
      <c r="A619" s="236" t="s">
        <v>85</v>
      </c>
      <c r="B619" s="93" t="s">
        <v>866</v>
      </c>
      <c r="C619" s="147" t="s">
        <v>867</v>
      </c>
      <c r="D619" s="139"/>
      <c r="E619" s="136" t="s">
        <v>1720</v>
      </c>
    </row>
    <row r="620" spans="1:5">
      <c r="A620" s="236" t="s">
        <v>85</v>
      </c>
      <c r="B620" s="93" t="s">
        <v>868</v>
      </c>
      <c r="C620" s="147" t="s">
        <v>869</v>
      </c>
      <c r="D620" s="132" t="s">
        <v>1904</v>
      </c>
      <c r="E620" s="133" t="s">
        <v>869</v>
      </c>
    </row>
    <row r="621" spans="1:5">
      <c r="A621" s="236" t="s">
        <v>85</v>
      </c>
      <c r="B621" s="93" t="s">
        <v>870</v>
      </c>
      <c r="C621" s="147" t="s">
        <v>871</v>
      </c>
      <c r="D621" s="139"/>
      <c r="E621" s="136" t="s">
        <v>1720</v>
      </c>
    </row>
    <row r="622" spans="1:5">
      <c r="A622" s="236" t="s">
        <v>85</v>
      </c>
      <c r="B622" s="93" t="s">
        <v>872</v>
      </c>
      <c r="C622" s="147" t="s">
        <v>873</v>
      </c>
      <c r="D622" s="139"/>
      <c r="E622" s="136" t="s">
        <v>1720</v>
      </c>
    </row>
    <row r="623" spans="1:5">
      <c r="A623" s="236" t="s">
        <v>85</v>
      </c>
      <c r="B623" s="93" t="s">
        <v>874</v>
      </c>
      <c r="C623" s="147" t="s">
        <v>875</v>
      </c>
      <c r="D623" s="139"/>
      <c r="E623" s="136" t="s">
        <v>1720</v>
      </c>
    </row>
    <row r="624" spans="1:5">
      <c r="A624" s="236" t="s">
        <v>85</v>
      </c>
      <c r="B624" s="93" t="s">
        <v>876</v>
      </c>
      <c r="C624" s="147" t="s">
        <v>877</v>
      </c>
      <c r="D624" s="139"/>
      <c r="E624" s="136" t="s">
        <v>1720</v>
      </c>
    </row>
    <row r="625" spans="1:5">
      <c r="A625" s="236" t="s">
        <v>85</v>
      </c>
      <c r="B625" s="93" t="s">
        <v>878</v>
      </c>
      <c r="C625" s="147" t="s">
        <v>879</v>
      </c>
      <c r="D625" s="139"/>
      <c r="E625" s="136" t="s">
        <v>1720</v>
      </c>
    </row>
    <row r="626" spans="1:5">
      <c r="A626" s="236" t="s">
        <v>85</v>
      </c>
      <c r="B626" s="93" t="s">
        <v>880</v>
      </c>
      <c r="C626" s="147" t="s">
        <v>881</v>
      </c>
      <c r="D626" s="139" t="s">
        <v>2306</v>
      </c>
      <c r="E626" s="136" t="s">
        <v>881</v>
      </c>
    </row>
    <row r="627" spans="1:5">
      <c r="A627" s="236" t="s">
        <v>85</v>
      </c>
      <c r="B627" s="93" t="s">
        <v>882</v>
      </c>
      <c r="C627" s="147" t="s">
        <v>883</v>
      </c>
      <c r="D627" s="139"/>
      <c r="E627" s="136" t="s">
        <v>1720</v>
      </c>
    </row>
    <row r="628" spans="1:5">
      <c r="A628" s="236" t="s">
        <v>85</v>
      </c>
      <c r="B628" s="93" t="s">
        <v>884</v>
      </c>
      <c r="C628" s="147" t="s">
        <v>885</v>
      </c>
      <c r="D628" s="139"/>
      <c r="E628" s="136" t="s">
        <v>1720</v>
      </c>
    </row>
    <row r="629" spans="1:5">
      <c r="A629" s="236" t="s">
        <v>85</v>
      </c>
      <c r="B629" s="93" t="s">
        <v>886</v>
      </c>
      <c r="C629" s="147" t="s">
        <v>887</v>
      </c>
      <c r="D629" s="139"/>
      <c r="E629" s="136" t="s">
        <v>1720</v>
      </c>
    </row>
    <row r="630" spans="1:5">
      <c r="A630" s="236" t="s">
        <v>85</v>
      </c>
      <c r="B630" s="93" t="s">
        <v>888</v>
      </c>
      <c r="C630" s="147" t="s">
        <v>889</v>
      </c>
      <c r="D630" s="139"/>
      <c r="E630" s="136" t="s">
        <v>1720</v>
      </c>
    </row>
    <row r="631" spans="1:5">
      <c r="A631" s="236" t="s">
        <v>85</v>
      </c>
      <c r="B631" s="93" t="s">
        <v>890</v>
      </c>
      <c r="C631" s="147" t="s">
        <v>891</v>
      </c>
      <c r="D631" s="139"/>
      <c r="E631" s="136" t="s">
        <v>1720</v>
      </c>
    </row>
    <row r="632" spans="1:5">
      <c r="A632" s="236" t="s">
        <v>85</v>
      </c>
      <c r="B632" s="93" t="s">
        <v>892</v>
      </c>
      <c r="C632" s="147" t="s">
        <v>893</v>
      </c>
      <c r="D632" s="139"/>
      <c r="E632" s="136" t="s">
        <v>1720</v>
      </c>
    </row>
    <row r="633" spans="1:5">
      <c r="A633" s="236" t="s">
        <v>85</v>
      </c>
      <c r="B633" s="93" t="s">
        <v>894</v>
      </c>
      <c r="C633" s="147" t="s">
        <v>895</v>
      </c>
      <c r="D633" s="139"/>
      <c r="E633" s="136" t="s">
        <v>1720</v>
      </c>
    </row>
    <row r="634" spans="1:5">
      <c r="A634" s="236" t="s">
        <v>85</v>
      </c>
      <c r="B634" s="93" t="s">
        <v>896</v>
      </c>
      <c r="C634" s="147" t="s">
        <v>897</v>
      </c>
      <c r="D634" s="139"/>
      <c r="E634" s="136" t="s">
        <v>1720</v>
      </c>
    </row>
    <row r="635" spans="1:5">
      <c r="A635" s="236" t="s">
        <v>85</v>
      </c>
      <c r="B635" s="93" t="s">
        <v>898</v>
      </c>
      <c r="C635" s="147" t="s">
        <v>899</v>
      </c>
      <c r="D635" s="139"/>
      <c r="E635" s="136" t="s">
        <v>1720</v>
      </c>
    </row>
    <row r="636" spans="1:5">
      <c r="A636" s="236" t="s">
        <v>85</v>
      </c>
      <c r="B636" s="93" t="s">
        <v>900</v>
      </c>
      <c r="C636" s="147" t="s">
        <v>901</v>
      </c>
      <c r="D636" s="132" t="s">
        <v>1905</v>
      </c>
      <c r="E636" s="133" t="s">
        <v>900</v>
      </c>
    </row>
    <row r="637" spans="1:5">
      <c r="A637" s="236" t="s">
        <v>85</v>
      </c>
      <c r="B637" s="93" t="s">
        <v>902</v>
      </c>
      <c r="C637" s="147" t="s">
        <v>903</v>
      </c>
      <c r="D637" s="139"/>
      <c r="E637" s="136" t="s">
        <v>1720</v>
      </c>
    </row>
    <row r="638" spans="1:5">
      <c r="A638" s="236" t="s">
        <v>85</v>
      </c>
      <c r="B638" s="93" t="s">
        <v>904</v>
      </c>
      <c r="C638" s="147" t="s">
        <v>905</v>
      </c>
      <c r="D638" s="139"/>
      <c r="E638" s="136" t="s">
        <v>1720</v>
      </c>
    </row>
    <row r="639" spans="1:5">
      <c r="A639" s="236" t="s">
        <v>85</v>
      </c>
      <c r="B639" s="93" t="s">
        <v>906</v>
      </c>
      <c r="C639" s="147" t="s">
        <v>907</v>
      </c>
      <c r="D639" s="139"/>
      <c r="E639" s="136" t="s">
        <v>1720</v>
      </c>
    </row>
    <row r="640" spans="1:5">
      <c r="A640" s="236" t="s">
        <v>85</v>
      </c>
      <c r="B640" s="93" t="s">
        <v>908</v>
      </c>
      <c r="C640" s="147" t="s">
        <v>909</v>
      </c>
      <c r="D640" s="139"/>
      <c r="E640" s="136" t="s">
        <v>1720</v>
      </c>
    </row>
    <row r="641" spans="1:5">
      <c r="A641" s="236" t="s">
        <v>85</v>
      </c>
      <c r="B641" s="93" t="s">
        <v>910</v>
      </c>
      <c r="C641" s="147" t="s">
        <v>911</v>
      </c>
      <c r="D641" s="139"/>
      <c r="E641" s="136" t="s">
        <v>1720</v>
      </c>
    </row>
    <row r="642" spans="1:5">
      <c r="A642" s="236" t="s">
        <v>85</v>
      </c>
      <c r="B642" s="93" t="s">
        <v>912</v>
      </c>
      <c r="C642" s="147" t="s">
        <v>913</v>
      </c>
      <c r="D642" s="139"/>
      <c r="E642" s="136" t="s">
        <v>1720</v>
      </c>
    </row>
    <row r="643" spans="1:5">
      <c r="A643" s="236" t="s">
        <v>85</v>
      </c>
      <c r="B643" s="93" t="s">
        <v>914</v>
      </c>
      <c r="C643" s="147" t="s">
        <v>915</v>
      </c>
      <c r="D643" s="139"/>
      <c r="E643" s="136" t="s">
        <v>1720</v>
      </c>
    </row>
    <row r="644" spans="1:5">
      <c r="A644" s="236" t="s">
        <v>85</v>
      </c>
      <c r="B644" s="93" t="s">
        <v>916</v>
      </c>
      <c r="C644" s="147" t="s">
        <v>917</v>
      </c>
      <c r="D644" s="139"/>
      <c r="E644" s="136" t="s">
        <v>1720</v>
      </c>
    </row>
    <row r="645" spans="1:5">
      <c r="A645" s="236" t="s">
        <v>85</v>
      </c>
      <c r="B645" s="93" t="s">
        <v>918</v>
      </c>
      <c r="C645" s="147" t="s">
        <v>919</v>
      </c>
      <c r="D645" s="139"/>
      <c r="E645" s="136" t="s">
        <v>1720</v>
      </c>
    </row>
    <row r="646" spans="1:5">
      <c r="A646" s="236" t="s">
        <v>85</v>
      </c>
      <c r="B646" s="93" t="s">
        <v>920</v>
      </c>
      <c r="C646" s="147" t="s">
        <v>921</v>
      </c>
      <c r="D646" s="139"/>
      <c r="E646" s="136" t="s">
        <v>1720</v>
      </c>
    </row>
    <row r="647" spans="1:5">
      <c r="A647" s="236" t="s">
        <v>85</v>
      </c>
      <c r="B647" s="93" t="s">
        <v>922</v>
      </c>
      <c r="C647" s="147" t="s">
        <v>923</v>
      </c>
      <c r="D647" s="139"/>
      <c r="E647" s="136" t="s">
        <v>1720</v>
      </c>
    </row>
    <row r="648" spans="1:5">
      <c r="A648" s="236" t="s">
        <v>85</v>
      </c>
      <c r="B648" s="93" t="s">
        <v>924</v>
      </c>
      <c r="C648" s="147" t="s">
        <v>925</v>
      </c>
      <c r="D648" s="139"/>
      <c r="E648" s="136" t="s">
        <v>1720</v>
      </c>
    </row>
    <row r="649" spans="1:5">
      <c r="A649" s="236" t="s">
        <v>85</v>
      </c>
      <c r="B649" s="93" t="s">
        <v>926</v>
      </c>
      <c r="C649" s="147" t="s">
        <v>927</v>
      </c>
      <c r="D649" s="139"/>
      <c r="E649" s="136" t="s">
        <v>1720</v>
      </c>
    </row>
    <row r="650" spans="1:5">
      <c r="A650" s="236" t="s">
        <v>85</v>
      </c>
      <c r="B650" s="93" t="s">
        <v>928</v>
      </c>
      <c r="C650" s="147" t="s">
        <v>929</v>
      </c>
      <c r="D650" s="132" t="s">
        <v>1906</v>
      </c>
      <c r="E650" s="133" t="s">
        <v>929</v>
      </c>
    </row>
    <row r="651" spans="1:5">
      <c r="A651" s="236" t="s">
        <v>85</v>
      </c>
      <c r="B651" s="93" t="s">
        <v>930</v>
      </c>
      <c r="C651" s="147" t="s">
        <v>931</v>
      </c>
      <c r="D651" s="139"/>
      <c r="E651" s="136" t="s">
        <v>1720</v>
      </c>
    </row>
    <row r="652" spans="1:5" ht="13.5" thickBot="1">
      <c r="A652" s="250" t="s">
        <v>85</v>
      </c>
      <c r="B652" s="95" t="s">
        <v>932</v>
      </c>
      <c r="C652" s="148" t="s">
        <v>933</v>
      </c>
      <c r="D652" s="134"/>
      <c r="E652" s="135" t="s">
        <v>1720</v>
      </c>
    </row>
  </sheetData>
  <sortState xmlns:xlrd2="http://schemas.microsoft.com/office/spreadsheetml/2017/richdata2" ref="A54:E57">
    <sortCondition descending="1" ref="A54:A57"/>
  </sortState>
  <customSheetViews>
    <customSheetView guid="{B01EAF4E-840D-42A6-BC1B-89FB9E7B664C}" scale="80" showGridLines="0" fitToPage="1" showAutoFilter="1" topLeftCell="K114">
      <selection activeCell="O117" sqref="O117"/>
      <pageMargins left="0" right="0" top="0.74803149606299213" bottom="0.74803149606299213" header="0.31496062992125984" footer="0.31496062992125984"/>
      <pageSetup scale="37" fitToHeight="0" orientation="landscape" horizontalDpi="4294967294" verticalDpi="300" r:id="rId1"/>
      <autoFilter ref="A99:O250" xr:uid="{FB7866CF-839B-4DA2-949F-7E196D0A2B09}"/>
    </customSheetView>
    <customSheetView guid="{B5E1FC30-FADB-4766-9295-7D970517D77B}" scale="90" showGridLines="0" fitToPage="1" showAutoFilter="1" topLeftCell="A67">
      <pane xSplit="4" ySplit="11" topLeftCell="L84" activePane="bottomRight" state="frozen"/>
      <selection pane="bottomRight" activeCell="P84" sqref="P84"/>
      <pageMargins left="0" right="0" top="0.74803149606299213" bottom="0.74803149606299213" header="0.31496062992125984" footer="0.31496062992125984"/>
      <pageSetup scale="37" fitToHeight="0" orientation="landscape" horizontalDpi="4294967294" verticalDpi="300" r:id="rId2"/>
      <autoFilter ref="A99:O250" xr:uid="{4D3DF5E8-D885-4609-8753-F3C4CBE3CF5E}"/>
    </customSheetView>
  </customSheetViews>
  <mergeCells count="6">
    <mergeCell ref="P256:P267"/>
    <mergeCell ref="I89:J89"/>
    <mergeCell ref="K89:L89"/>
    <mergeCell ref="H133:I133"/>
    <mergeCell ref="J133:K133"/>
    <mergeCell ref="L133:M133"/>
  </mergeCells>
  <phoneticPr fontId="18" type="noConversion"/>
  <conditionalFormatting sqref="B87 H89 H91:H96 H112:H130 G135:G143 G145:G148 G151:G167 G169:G186 G192:G244">
    <cfRule type="expression" dxfId="25" priority="82">
      <formula>#REF!&lt;&gt;""</formula>
    </cfRule>
  </conditionalFormatting>
  <conditionalFormatting sqref="C144 E144">
    <cfRule type="expression" dxfId="24" priority="28">
      <formula>#REF!&lt;&gt;""</formula>
    </cfRule>
  </conditionalFormatting>
  <conditionalFormatting sqref="C149:C150 E149:E150">
    <cfRule type="expression" dxfId="23" priority="51">
      <formula>#REF!&lt;&gt;""</formula>
    </cfRule>
  </conditionalFormatting>
  <conditionalFormatting sqref="C151:C188">
    <cfRule type="expression" dxfId="22" priority="36">
      <formula>#REF!&lt;&gt;""</formula>
    </cfRule>
  </conditionalFormatting>
  <conditionalFormatting sqref="C293 E293">
    <cfRule type="expression" dxfId="21" priority="22">
      <formula>#REF!&lt;&gt;""</formula>
    </cfRule>
  </conditionalFormatting>
  <conditionalFormatting sqref="E151:E247 C190:C247">
    <cfRule type="expression" dxfId="20" priority="34">
      <formula>#REF!&lt;&gt;""</formula>
    </cfRule>
  </conditionalFormatting>
  <conditionalFormatting sqref="F88:G96 F112:G130 G132 F133:G133 C135:C143 E135:E143 C145:C148 E145:E148">
    <cfRule type="expression" dxfId="19" priority="85">
      <formula>#REF!&lt;&gt;""</formula>
    </cfRule>
  </conditionalFormatting>
  <conditionalFormatting sqref="F97:H111">
    <cfRule type="expression" dxfId="18" priority="1">
      <formula>#REF!&lt;&gt;""</formula>
    </cfRule>
  </conditionalFormatting>
  <conditionalFormatting sqref="G144">
    <cfRule type="expression" dxfId="17" priority="27">
      <formula>#REF!&lt;&gt;""</formula>
    </cfRule>
  </conditionalFormatting>
  <conditionalFormatting sqref="G149:G150">
    <cfRule type="expression" dxfId="16" priority="50">
      <formula>#REF!&lt;&gt;""</formula>
    </cfRule>
  </conditionalFormatting>
  <conditionalFormatting sqref="G168">
    <cfRule type="expression" dxfId="15" priority="48">
      <formula>#REF!&lt;&gt;""</formula>
    </cfRule>
  </conditionalFormatting>
  <conditionalFormatting sqref="G187:G191">
    <cfRule type="expression" dxfId="14" priority="33">
      <formula>#REF!&lt;&gt;""</formula>
    </cfRule>
  </conditionalFormatting>
  <conditionalFormatting sqref="G293">
    <cfRule type="expression" dxfId="13" priority="21">
      <formula>#REF!&lt;&gt;""</formula>
    </cfRule>
  </conditionalFormatting>
  <conditionalFormatting sqref="H44:I44 I45 C87">
    <cfRule type="expression" dxfId="12" priority="52">
      <formula>#REF!&lt;&gt;""</formula>
    </cfRule>
  </conditionalFormatting>
  <conditionalFormatting sqref="I46:J87">
    <cfRule type="expression" dxfId="11" priority="29">
      <formula>#REF!&lt;&gt;""</formula>
    </cfRule>
  </conditionalFormatting>
  <pageMargins left="0" right="0" top="0.74803149606299213" bottom="0.74803149606299213" header="0.31496062992125984" footer="0.31496062992125984"/>
  <pageSetup scale="21" fitToHeight="0" orientation="landscape" horizontalDpi="4294967294" verticalDpi="300" r:id="rId3"/>
  <customProperties>
    <customPr name="watsonwyatt_sheetdata"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CT Client Project Document" ma:contentTypeID="0x010100725E60EF2E824CBB9F9F6219DD094B09A1B2C2D10058DF29EE67C68F4FB52407851CB63400" ma:contentTypeVersion="40" ma:contentTypeDescription="Create a new TCT Client Project Document" ma:contentTypeScope="" ma:versionID="cb2e403225023ea8c15cbe5f9bde76f7">
  <xsd:schema xmlns:xsd="http://www.w3.org/2001/XMLSchema" xmlns:xs="http://www.w3.org/2001/XMLSchema" xmlns:p="http://schemas.microsoft.com/office/2006/metadata/properties" xmlns:ns2="e3af3928-72d3-4b8a-b86b-2250b2499d03" xmlns:ns3="877d33d8-811f-45e5-8c78-b70abbe19bb8" xmlns:ns4="3295f8db-b4b7-4cae-bf94-5c2a34e78265" xmlns:ns5="cea5d108-7644-4212-b9f6-4b3576effccd" targetNamespace="http://schemas.microsoft.com/office/2006/metadata/properties" ma:root="true" ma:fieldsID="f9ac8e1a5f1a8ac8adf25d201e434084" ns2:_="" ns3:_="" ns4:_="" ns5:_="">
    <xsd:import namespace="e3af3928-72d3-4b8a-b86b-2250b2499d03"/>
    <xsd:import namespace="877d33d8-811f-45e5-8c78-b70abbe19bb8"/>
    <xsd:import namespace="3295f8db-b4b7-4cae-bf94-5c2a34e78265"/>
    <xsd:import namespace="cea5d108-7644-4212-b9f6-4b3576effccd"/>
    <xsd:element name="properties">
      <xsd:complexType>
        <xsd:sequence>
          <xsd:element name="documentManagement">
            <xsd:complexType>
              <xsd:all>
                <xsd:element ref="ns2:TCT_PersonallyIdentifiableInformation" minOccurs="0"/>
                <xsd:element ref="ns2:TCT_PersonalHealthInformation" minOccurs="0"/>
                <xsd:element ref="ns2:TCT_TechnicalReviewerRequired" minOccurs="0"/>
                <xsd:element ref="ns2:TCT_ConsultingReviewer" minOccurs="0"/>
                <xsd:element ref="ns2:TCT_WorkDocumentReviewStatus" minOccurs="0"/>
                <xsd:element ref="ns2:TCT_PreparedBy" minOccurs="0"/>
                <xsd:element ref="ns2:TCT_PreparedDate" minOccurs="0"/>
                <xsd:element ref="ns2:TCT_PreparedByRequired" minOccurs="0"/>
                <xsd:element ref="ns2:TCT_TechnicalReviewer" minOccurs="0"/>
                <xsd:element ref="ns2:TCT_TechnicalReviewApprovalDate" minOccurs="0"/>
                <xsd:element ref="ns2:TCT_SeniorPeerReviewApprovalDate" minOccurs="0"/>
                <xsd:element ref="ns2:TCT_WorkReviewComments" minOccurs="0"/>
                <xsd:element ref="ns2:TCT_ConsultingReviewApprovalDate" minOccurs="0"/>
                <xsd:element ref="ns2:TCT_ConsultingReviewerRequired" minOccurs="0"/>
                <xsd:element ref="ns2:TCT_EditorialReviewer" minOccurs="0"/>
                <xsd:element ref="ns2:TCT_EditorialReviewApprovalDate" minOccurs="0"/>
                <xsd:element ref="ns2:TCT_EditorialReviewerRequired" minOccurs="0"/>
                <xsd:element ref="ns2:TCT_SeniorPeerReviewer" minOccurs="0"/>
                <xsd:element ref="ns2:TCT_Sent" minOccurs="0"/>
                <xsd:element ref="ns2:TCT_SeniorPeerReviewerRequired" minOccurs="0"/>
                <xsd:element ref="ns3:TCT_SourceModifiedDate" minOccurs="0"/>
                <xsd:element ref="ns3:TCT_To" minOccurs="0"/>
                <xsd:element ref="ns3:TCT_To_Address" minOccurs="0"/>
                <xsd:element ref="ns3:TCT_To_Type" minOccurs="0"/>
                <xsd:element ref="ns2:TCT_ProjectPhase" minOccurs="0"/>
                <xsd:element ref="ns2:TCT_ProjectCode" minOccurs="0"/>
                <xsd:element ref="ns2:TCT_ProjectName" minOccurs="0"/>
                <xsd:element ref="ns2:TCT_ProjectStatus" minOccurs="0"/>
                <xsd:element ref="ns3:TCT_ProjectType" minOccurs="0"/>
                <xsd:element ref="ns2:TCT_ProjectYear" minOccurs="0"/>
                <xsd:element ref="ns2:TCT_Attachment" minOccurs="0"/>
                <xsd:element ref="ns3:TCT_Importance" minOccurs="0"/>
                <xsd:element ref="ns2:TCT_Bcc" minOccurs="0"/>
                <xsd:element ref="ns3:TCT_Bcc_Address" minOccurs="0"/>
                <xsd:element ref="ns3:TCT_Bcc_Type" minOccurs="0"/>
                <xsd:element ref="ns3:TCT_Cc" minOccurs="0"/>
                <xsd:element ref="ns3:TCT_Cc_Address" minOccurs="0"/>
                <xsd:element ref="ns3:TCT_Cc_Type" minOccurs="0"/>
                <xsd:element ref="ns3:TCT_Conversation" minOccurs="0"/>
                <xsd:element ref="ns3:TCT_Country" minOccurs="0"/>
                <xsd:element ref="ns3:TCT_Email_Categories" minOccurs="0"/>
                <xsd:element ref="ns2:TCT_Email_Subject" minOccurs="0"/>
                <xsd:element ref="ns2:TCT_From" minOccurs="0"/>
                <xsd:element ref="ns3:TCT_From_Address" minOccurs="0"/>
                <xsd:element ref="ns3:TCT_From_Type" minOccurs="0"/>
                <xsd:element ref="ns3:TCT_Received_UTC" minOccurs="0"/>
                <xsd:element ref="ns4:Topic"/>
                <xsd:element ref="ns4:DocType"/>
                <xsd:element ref="ns4:Comments" minOccurs="0"/>
                <xsd:element ref="ns2:TCT_Received" minOccurs="0"/>
                <xsd:element ref="ns3:TCT_Region" minOccurs="0"/>
                <xsd:element ref="ns2:TCT_Office" minOccurs="0"/>
                <xsd:element ref="ns3:TCT_Sent_UTC" minOccurs="0"/>
                <xsd:element ref="ns3:TCT_Sensitivity" minOccurs="0"/>
                <xsd:element ref="ns5:SharedWithUsers" minOccurs="0"/>
                <xsd:element ref="ns5:SharedWithDetails" minOccurs="0"/>
                <xsd:element ref="ns4:MediaServiceAutoKeyPoints" minOccurs="0"/>
                <xsd:element ref="ns4:MediaServiceKeyPoints" minOccurs="0"/>
                <xsd:element ref="ns3:TCT_LOB" minOccurs="0"/>
                <xsd:element ref="ns3:TCT_ClientCode" minOccurs="0"/>
                <xsd:element ref="ns3:TCT_ClientName"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f3928-72d3-4b8a-b86b-2250b2499d03" elementFormDefault="qualified">
    <xsd:import namespace="http://schemas.microsoft.com/office/2006/documentManagement/types"/>
    <xsd:import namespace="http://schemas.microsoft.com/office/infopath/2007/PartnerControls"/>
    <xsd:element name="TCT_PersonallyIdentifiableInformation" ma:index="8" nillable="true" ma:displayName="PII" ma:default="No" ma:description="Any data about an identifiable individual (such as date of birth or unique ID number)" ma:internalName="TCT_PersonallyIdentifiableInformation">
      <xsd:simpleType>
        <xsd:restriction base="dms:Choice">
          <xsd:enumeration value="Yes"/>
          <xsd:enumeration value="No"/>
        </xsd:restriction>
      </xsd:simpleType>
    </xsd:element>
    <xsd:element name="TCT_PersonalHealthInformation" ma:index="9" nillable="true" ma:displayName="PHI(US Only)" ma:default="No" ma:description="For US Projects Only.  Any information from a covered entity about health, coverage, benefits, or payments that can be linked to a specific individual. For details, please see the FAQ section within the Resources site" ma:internalName="TCT_PersonalHealthInformation">
      <xsd:simpleType>
        <xsd:restriction base="dms:Choice">
          <xsd:enumeration value="Yes"/>
          <xsd:enumeration value="No"/>
        </xsd:restriction>
      </xsd:simpleType>
    </xsd:element>
    <xsd:element name="TCT_TechnicalReviewerRequired" ma:index="10" nillable="true" ma:displayName="TR Not Req" ma:internalName="TCT_TechnicalReviewerRequired">
      <xsd:simpleType>
        <xsd:restriction base="dms:Boolean"/>
      </xsd:simpleType>
    </xsd:element>
    <xsd:element name="TCT_ConsultingReviewer" ma:index="11" nillable="true" ma:displayName="CR" ma:internalName="TCT_Consulting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WorkDocumentReviewStatus" ma:index="12" nillable="true" ma:displayName="WR Required?" ma:internalName="TCT_WorkDocumentReviewStatus">
      <xsd:simpleType>
        <xsd:restriction base="dms:Choice">
          <xsd:enumeration value="Yes"/>
          <xsd:enumeration value="No"/>
        </xsd:restriction>
      </xsd:simpleType>
    </xsd:element>
    <xsd:element name="TCT_PreparedBy" ma:index="13" nillable="true" ma:displayName="Doer" ma:internalName="TCT_PreparedBy"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PreparedDate" ma:index="14" nillable="true" ma:displayName="Doer Date" ma:format="DateOnly" ma:internalName="TCT_PreparedDate">
      <xsd:simpleType>
        <xsd:restriction base="dms:DateTime"/>
      </xsd:simpleType>
    </xsd:element>
    <xsd:element name="TCT_PreparedByRequired" ma:index="15" nillable="true" ma:displayName="Doer Not Req" ma:internalName="TCT_PreparedByRequired">
      <xsd:simpleType>
        <xsd:restriction base="dms:Boolean"/>
      </xsd:simpleType>
    </xsd:element>
    <xsd:element name="TCT_TechnicalReviewer" ma:index="16" nillable="true" ma:displayName="TR" ma:internalName="TCT_Technical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TechnicalReviewApprovalDate" ma:index="17" nillable="true" ma:displayName="TR Date" ma:format="DateOnly" ma:internalName="TCT_TechnicalReviewApprovalDate">
      <xsd:simpleType>
        <xsd:restriction base="dms:DateTime"/>
      </xsd:simpleType>
    </xsd:element>
    <xsd:element name="TCT_SeniorPeerReviewApprovalDate" ma:index="18" nillable="true" ma:displayName="SPR Date" ma:format="DateOnly" ma:internalName="TCT_SeniorPeerReviewApprovalDate">
      <xsd:simpleType>
        <xsd:restriction base="dms:DateTime"/>
      </xsd:simpleType>
    </xsd:element>
    <xsd:element name="TCT_WorkReviewComments" ma:index="19" nillable="true" ma:displayName="WR Comments" ma:internalName="TCT_WorkReviewComments">
      <xsd:simpleType>
        <xsd:restriction base="dms:Note">
          <xsd:maxLength value="255"/>
        </xsd:restriction>
      </xsd:simpleType>
    </xsd:element>
    <xsd:element name="TCT_ConsultingReviewApprovalDate" ma:index="20" nillable="true" ma:displayName="CR Date" ma:format="DateOnly" ma:internalName="TCT_ConsultingReviewApprovalDate">
      <xsd:simpleType>
        <xsd:restriction base="dms:DateTime"/>
      </xsd:simpleType>
    </xsd:element>
    <xsd:element name="TCT_ConsultingReviewerRequired" ma:index="21" nillable="true" ma:displayName="CR Not Req" ma:internalName="TCT_ConsultingReviewerRequired">
      <xsd:simpleType>
        <xsd:restriction base="dms:Boolean"/>
      </xsd:simpleType>
    </xsd:element>
    <xsd:element name="TCT_EditorialReviewer" ma:index="22" nillable="true" ma:displayName="ER" ma:internalName="TCT_Editorial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EditorialReviewApprovalDate" ma:index="23" nillable="true" ma:displayName="ER Date" ma:format="DateOnly" ma:internalName="TCT_EditorialReviewApprovalDate">
      <xsd:simpleType>
        <xsd:restriction base="dms:DateTime"/>
      </xsd:simpleType>
    </xsd:element>
    <xsd:element name="TCT_EditorialReviewerRequired" ma:index="24" nillable="true" ma:displayName="ER Not Req" ma:internalName="TCT_EditorialReviewerRequired">
      <xsd:simpleType>
        <xsd:restriction base="dms:Boolean"/>
      </xsd:simpleType>
    </xsd:element>
    <xsd:element name="TCT_SeniorPeerReviewer" ma:index="25" nillable="true" ma:displayName="SPR" ma:internalName="TCT_SeniorPeer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Sent" ma:index="26" nillable="true" ma:displayName="Sent" ma:format="DateOnly" ma:internalName="TCT_Sent">
      <xsd:simpleType>
        <xsd:restriction base="dms:DateTime"/>
      </xsd:simpleType>
    </xsd:element>
    <xsd:element name="TCT_SeniorPeerReviewerRequired" ma:index="27" nillable="true" ma:displayName="SPR Not Req" ma:internalName="TCT_SeniorPeerReviewerRequired">
      <xsd:simpleType>
        <xsd:restriction base="dms:Boolean"/>
      </xsd:simpleType>
    </xsd:element>
    <xsd:element name="TCT_ProjectPhase" ma:index="32" nillable="true" ma:displayName="Project Phase" ma:default="Choose Project Phase" ma:format="Dropdown" ma:internalName="TCT_ProjectPhase" ma:readOnly="false">
      <xsd:simpleType>
        <xsd:restriction base="dms:Choice">
          <xsd:enumeration value="Choose Project Phase"/>
          <xsd:enumeration value="Pursue"/>
          <xsd:enumeration value="Plan, incl. Project Mgmt"/>
          <xsd:enumeration value="Deliver - Data"/>
          <xsd:enumeration value="Deliver - Internal Work"/>
          <xsd:enumeration value="Deliver - Deliverables"/>
          <xsd:enumeration value="Assess and Close"/>
        </xsd:restriction>
      </xsd:simpleType>
    </xsd:element>
    <xsd:element name="TCT_ProjectCode" ma:index="33" nillable="true" ma:displayName="Project Code" ma:internalName="TCT_ProjectCode">
      <xsd:simpleType>
        <xsd:restriction base="dms:Text"/>
      </xsd:simpleType>
    </xsd:element>
    <xsd:element name="TCT_ProjectName" ma:index="34" nillable="true" ma:displayName="Project Name" ma:internalName="TCT_ProjectName">
      <xsd:simpleType>
        <xsd:restriction base="dms:Text"/>
      </xsd:simpleType>
    </xsd:element>
    <xsd:element name="TCT_ProjectStatus" ma:index="35" nillable="true" ma:displayName="Project Status" ma:internalName="TCT_ProjectStatus">
      <xsd:simpleType>
        <xsd:restriction base="dms:Choice">
          <xsd:enumeration value="Active"/>
          <xsd:enumeration value="Closed"/>
          <xsd:enumeration value="Canceled"/>
          <xsd:enumeration value="Archived"/>
        </xsd:restriction>
      </xsd:simpleType>
    </xsd:element>
    <xsd:element name="TCT_ProjectYear" ma:index="37" nillable="true" ma:displayName="Project Year" ma:internalName="TCT_ProjectYear">
      <xsd:simpleType>
        <xsd:restriction base="dms:Text"/>
      </xsd:simpleType>
    </xsd:element>
    <xsd:element name="TCT_Attachment" ma:index="38" nillable="true" ma:displayName="Attachment" ma:internalName="TCT_Attachment">
      <xsd:simpleType>
        <xsd:restriction base="dms:Boolean"/>
      </xsd:simpleType>
    </xsd:element>
    <xsd:element name="TCT_Bcc" ma:index="40" nillable="true" ma:displayName="Bcc" ma:internalName="TCT_Bcc">
      <xsd:simpleType>
        <xsd:restriction base="dms:Text"/>
      </xsd:simpleType>
    </xsd:element>
    <xsd:element name="TCT_Email_Subject" ma:index="49" nillable="true" ma:displayName="Email Subject" ma:internalName="TCT_Email_Subject">
      <xsd:simpleType>
        <xsd:restriction base="dms:Text"/>
      </xsd:simpleType>
    </xsd:element>
    <xsd:element name="TCT_From" ma:index="50" nillable="true" ma:displayName="From" ma:internalName="TCT_From">
      <xsd:simpleType>
        <xsd:restriction base="dms:Text"/>
      </xsd:simpleType>
    </xsd:element>
    <xsd:element name="TCT_Received" ma:index="57" nillable="true" ma:displayName="Received" ma:format="DateOnly" ma:internalName="TCT_Received">
      <xsd:simpleType>
        <xsd:restriction base="dms:DateTime"/>
      </xsd:simpleType>
    </xsd:element>
    <xsd:element name="TCT_Office" ma:index="59" nillable="true" ma:displayName="Office" ma:internalName="TCT_Offic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7d33d8-811f-45e5-8c78-b70abbe19bb8" elementFormDefault="qualified">
    <xsd:import namespace="http://schemas.microsoft.com/office/2006/documentManagement/types"/>
    <xsd:import namespace="http://schemas.microsoft.com/office/infopath/2007/PartnerControls"/>
    <xsd:element name="TCT_SourceModifiedDate" ma:index="28" nillable="true" ma:displayName="Source Modified Date" ma:format="DateOnly" ma:internalName="TCT_SourceModifiedDate">
      <xsd:simpleType>
        <xsd:restriction base="dms:DateTime"/>
      </xsd:simpleType>
    </xsd:element>
    <xsd:element name="TCT_To" ma:index="29" nillable="true" ma:displayName="To" ma:internalName="TCT_To">
      <xsd:simpleType>
        <xsd:restriction base="dms:Text"/>
      </xsd:simpleType>
    </xsd:element>
    <xsd:element name="TCT_To_Address" ma:index="30" nillable="true" ma:displayName="To-Address" ma:internalName="TCT_To_Address">
      <xsd:simpleType>
        <xsd:restriction base="dms:Note">
          <xsd:maxLength value="255"/>
        </xsd:restriction>
      </xsd:simpleType>
    </xsd:element>
    <xsd:element name="TCT_To_Type" ma:index="31" nillable="true" ma:displayName="To-Type" ma:internalName="TCT_To_Type">
      <xsd:simpleType>
        <xsd:restriction base="dms:Text"/>
      </xsd:simpleType>
    </xsd:element>
    <xsd:element name="TCT_ProjectType" ma:index="36" nillable="true" ma:displayName="Project Type" ma:internalName="TCT_ProjectType">
      <xsd:simpleType>
        <xsd:restriction base="dms:Choice">
          <xsd:enumeration value="Project"/>
          <xsd:enumeration value="Reference"/>
          <xsd:enumeration value="Account Management"/>
          <xsd:enumeration value="Plan Administration"/>
        </xsd:restriction>
      </xsd:simpleType>
    </xsd:element>
    <xsd:element name="TCT_Importance" ma:index="39" nillable="true" ma:displayName="Importance" ma:internalName="TCT_Importance">
      <xsd:simpleType>
        <xsd:restriction base="dms:Number"/>
      </xsd:simpleType>
    </xsd:element>
    <xsd:element name="TCT_Bcc_Address" ma:index="41" nillable="true" ma:displayName="Bcc-Address" ma:internalName="TCT_Bcc_Address">
      <xsd:simpleType>
        <xsd:restriction base="dms:Note">
          <xsd:maxLength value="255"/>
        </xsd:restriction>
      </xsd:simpleType>
    </xsd:element>
    <xsd:element name="TCT_Bcc_Type" ma:index="42" nillable="true" ma:displayName="Bcc-Type" ma:internalName="TCT_Bcc_Type">
      <xsd:simpleType>
        <xsd:restriction base="dms:Text"/>
      </xsd:simpleType>
    </xsd:element>
    <xsd:element name="TCT_Cc" ma:index="43" nillable="true" ma:displayName="Cc" ma:internalName="TCT_Cc">
      <xsd:simpleType>
        <xsd:restriction base="dms:Text"/>
      </xsd:simpleType>
    </xsd:element>
    <xsd:element name="TCT_Cc_Address" ma:index="44" nillable="true" ma:displayName="Cc-Address" ma:internalName="TCT_Cc_Address">
      <xsd:simpleType>
        <xsd:restriction base="dms:Note">
          <xsd:maxLength value="255"/>
        </xsd:restriction>
      </xsd:simpleType>
    </xsd:element>
    <xsd:element name="TCT_Cc_Type" ma:index="45" nillable="true" ma:displayName="Cc-Type" ma:internalName="TCT_Cc_Type">
      <xsd:simpleType>
        <xsd:restriction base="dms:Text"/>
      </xsd:simpleType>
    </xsd:element>
    <xsd:element name="TCT_Conversation" ma:index="46" nillable="true" ma:displayName="Conversation" ma:internalName="TCT_Conversation">
      <xsd:simpleType>
        <xsd:restriction base="dms:Text"/>
      </xsd:simpleType>
    </xsd:element>
    <xsd:element name="TCT_Country" ma:index="47" nillable="true" ma:displayName="Country" ma:internalName="TCT_Country">
      <xsd:simpleType>
        <xsd:restriction base="dms:Text"/>
      </xsd:simpleType>
    </xsd:element>
    <xsd:element name="TCT_Email_Categories" ma:index="48" nillable="true" ma:displayName="Email Categories" ma:internalName="TCT_Email_Categories">
      <xsd:simpleType>
        <xsd:restriction base="dms:Text"/>
      </xsd:simpleType>
    </xsd:element>
    <xsd:element name="TCT_From_Address" ma:index="51" nillable="true" ma:displayName="From-Address" ma:internalName="TCT_From_Address">
      <xsd:simpleType>
        <xsd:restriction base="dms:Note">
          <xsd:maxLength value="255"/>
        </xsd:restriction>
      </xsd:simpleType>
    </xsd:element>
    <xsd:element name="TCT_From_Type" ma:index="52" nillable="true" ma:displayName="From-Type" ma:internalName="TCT_From_Type">
      <xsd:simpleType>
        <xsd:restriction base="dms:Text"/>
      </xsd:simpleType>
    </xsd:element>
    <xsd:element name="TCT_Received_UTC" ma:index="53" nillable="true" ma:displayName="Received-UTC" ma:format="DateOnly" ma:internalName="TCT_Received_UTC">
      <xsd:simpleType>
        <xsd:restriction base="dms:DateTime"/>
      </xsd:simpleType>
    </xsd:element>
    <xsd:element name="TCT_Region" ma:index="58" nillable="true" ma:displayName="Region" ma:internalName="TCT_Region">
      <xsd:simpleType>
        <xsd:restriction base="dms:Text"/>
      </xsd:simpleType>
    </xsd:element>
    <xsd:element name="TCT_Sent_UTC" ma:index="60" nillable="true" ma:displayName="Sent-UTC" ma:format="DateOnly" ma:internalName="TCT_Sent_UTC">
      <xsd:simpleType>
        <xsd:restriction base="dms:DateTime"/>
      </xsd:simpleType>
    </xsd:element>
    <xsd:element name="TCT_Sensitivity" ma:index="61" nillable="true" ma:displayName="Sensitivity" ma:internalName="TCT_Sensitivity">
      <xsd:simpleType>
        <xsd:restriction base="dms:Number"/>
      </xsd:simpleType>
    </xsd:element>
    <xsd:element name="TCT_LOB" ma:index="66" nillable="true" ma:displayName="Line of Business" ma:internalName="TCT_LOB">
      <xsd:simpleType>
        <xsd:restriction base="dms:Text"/>
      </xsd:simpleType>
    </xsd:element>
    <xsd:element name="TCT_ClientCode" ma:index="67" nillable="true" ma:displayName="Client Code" ma:internalName="TCT_ClientCode">
      <xsd:simpleType>
        <xsd:restriction base="dms:Text"/>
      </xsd:simpleType>
    </xsd:element>
    <xsd:element name="TCT_ClientName" ma:index="68" nillable="true" ma:displayName="Client Name" ma:internalName="TCT_Client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95f8db-b4b7-4cae-bf94-5c2a34e78265" elementFormDefault="qualified">
    <xsd:import namespace="http://schemas.microsoft.com/office/2006/documentManagement/types"/>
    <xsd:import namespace="http://schemas.microsoft.com/office/infopath/2007/PartnerControls"/>
    <xsd:element name="Topic" ma:index="54" ma:displayName="Topic" ma:format="Dropdown" ma:internalName="Topic">
      <xsd:simpleType>
        <xsd:restriction base="dms:Choice">
          <xsd:enumeration value="Admin Processes"/>
          <xsd:enumeration value="Annual Statements"/>
          <xsd:enumeration value="Calculations"/>
          <xsd:enumeration value="Call Centre"/>
          <xsd:enumeration value="Data"/>
          <xsd:enumeration value="ESS"/>
          <xsd:enumeration value="Information"/>
          <xsd:enumeration value="Ongoing Interfaces"/>
          <xsd:enumeration value="Option Forms"/>
          <xsd:enumeration value="Project Management"/>
          <xsd:enumeration value="Reports"/>
          <xsd:enumeration value="Valuation"/>
          <xsd:enumeration value="Year-End"/>
        </xsd:restriction>
      </xsd:simpleType>
    </xsd:element>
    <xsd:element name="DocType" ma:index="55" ma:displayName="DocType" ma:format="Dropdown" ma:internalName="DocType">
      <xsd:simpleType>
        <xsd:restriction base="dms:Choice">
          <xsd:enumeration value="Contract"/>
          <xsd:enumeration value="Engine"/>
          <xsd:enumeration value="Financials"/>
          <xsd:enumeration value="Information Received"/>
          <xsd:enumeration value="Information Request"/>
          <xsd:enumeration value="Meeting Notes"/>
          <xsd:enumeration value="Member Data"/>
          <xsd:enumeration value="Other"/>
          <xsd:enumeration value="Project Plan"/>
          <xsd:enumeration value="Sample"/>
          <xsd:enumeration value="Scope"/>
          <xsd:enumeration value="Specifications"/>
          <xsd:enumeration value="Test Plan"/>
          <xsd:enumeration value="Test Results"/>
          <xsd:enumeration value="Training"/>
          <xsd:enumeration value="UAT and Signoff"/>
        </xsd:restriction>
      </xsd:simpleType>
    </xsd:element>
    <xsd:element name="Comments" ma:index="56" nillable="true" ma:displayName="Comments" ma:internalName="Comments">
      <xsd:simpleType>
        <xsd:restriction base="dms:Text">
          <xsd:maxLength value="255"/>
        </xsd:restriction>
      </xsd:simpleType>
    </xsd:element>
    <xsd:element name="MediaServiceAutoKeyPoints" ma:index="64" nillable="true" ma:displayName="MediaServiceAutoKeyPoints" ma:hidden="true" ma:internalName="MediaServiceAutoKeyPoints" ma:readOnly="true">
      <xsd:simpleType>
        <xsd:restriction base="dms:Note"/>
      </xsd:simpleType>
    </xsd:element>
    <xsd:element name="MediaServiceKeyPoints" ma:index="65" nillable="true" ma:displayName="KeyPoints" ma:internalName="MediaServiceKeyPoints" ma:readOnly="true">
      <xsd:simpleType>
        <xsd:restriction base="dms:Note">
          <xsd:maxLength value="255"/>
        </xsd:restriction>
      </xsd:simpleType>
    </xsd:element>
    <xsd:element name="MediaServiceObjectDetectorVersions" ma:index="6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a5d108-7644-4212-b9f6-4b3576effccd" elementFormDefault="qualified">
    <xsd:import namespace="http://schemas.microsoft.com/office/2006/documentManagement/types"/>
    <xsd:import namespace="http://schemas.microsoft.com/office/infopath/2007/PartnerControls"/>
    <xsd:element name="SharedWithUsers" ma:index="6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5d639306-5220-4f62-8b39-d9a537361609" ContentTypeId="0x010100725E60EF2E824CBB9F9F6219DD094B09A1B2C2" PreviousValue="false"/>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p:Policy xmlns:p="office.server.policy" id="" local="true">
  <p:Name>TCT Client Project Document</p:Name>
  <p:Description/>
  <p:Statement/>
  <p:PolicyItems>
    <p:PolicyItem featureId="Microsoft.Office.RecordsManagement.PolicyFeatures.Expiration" staticId="0x010100725E60EF2E824CBB9F9F6219DD094B09A1B2C2D1|-122337073" UniqueId="f2ab5f73-76ad-451e-a107-31c194aa3081">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2</number>
                  <property>Modified</property>
                  <propertyId>28cf69c5-fa48-462a-b5cd-27b6f9d2bd5f</propertyId>
                  <period>years</period>
                </formula>
                <action type="action" id="Microsoft.Office.RecordsManagement.PolicyFeatures.Expiration.Action.DeletePreviousVersions"/>
              </data>
            </stages>
          </Schedule>
        </Schedules>
      </p:CustomData>
    </p:PolicyItem>
  </p:PolicyItems>
</p:Policy>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p:properties xmlns:p="http://schemas.microsoft.com/office/2006/metadata/properties" xmlns:xsi="http://www.w3.org/2001/XMLSchema-instance" xmlns:pc="http://schemas.microsoft.com/office/infopath/2007/PartnerControls">
  <documentManagement>
    <TCT_Cc_Address xmlns="877d33d8-811f-45e5-8c78-b70abbe19bb8" xsi:nil="true"/>
    <TCT_To xmlns="877d33d8-811f-45e5-8c78-b70abbe19bb8" xsi:nil="true"/>
    <TCT_Conversation xmlns="877d33d8-811f-45e5-8c78-b70abbe19bb8" xsi:nil="true"/>
    <TCT_Email_Categories xmlns="877d33d8-811f-45e5-8c78-b70abbe19bb8" xsi:nil="true"/>
    <TCT_Sent_UTC xmlns="877d33d8-811f-45e5-8c78-b70abbe19bb8" xsi:nil="true"/>
    <TCT_Received_UTC xmlns="877d33d8-811f-45e5-8c78-b70abbe19bb8" xsi:nil="true"/>
    <TCT_Importance xmlns="877d33d8-811f-45e5-8c78-b70abbe19bb8" xsi:nil="true"/>
    <TCT_Bcc_Type xmlns="877d33d8-811f-45e5-8c78-b70abbe19bb8" xsi:nil="true"/>
    <TCT_To_Type xmlns="877d33d8-811f-45e5-8c78-b70abbe19bb8" xsi:nil="true"/>
    <TCT_Cc xmlns="877d33d8-811f-45e5-8c78-b70abbe19bb8" xsi:nil="true"/>
    <TCT_From_Address xmlns="877d33d8-811f-45e5-8c78-b70abbe19bb8" xsi:nil="true"/>
    <TCT_Bcc_Address xmlns="877d33d8-811f-45e5-8c78-b70abbe19bb8" xsi:nil="true"/>
    <TCT_Sensitivity xmlns="877d33d8-811f-45e5-8c78-b70abbe19bb8" xsi:nil="true"/>
    <TCT_Cc_Type xmlns="877d33d8-811f-45e5-8c78-b70abbe19bb8" xsi:nil="true"/>
    <TCT_To_Address xmlns="877d33d8-811f-45e5-8c78-b70abbe19bb8" xsi:nil="true"/>
    <TCT_From_Type xmlns="877d33d8-811f-45e5-8c78-b70abbe19bb8" xsi:nil="true"/>
    <TCT_ClientName xmlns="877d33d8-811f-45e5-8c78-b70abbe19bb8">Workplace Safety &amp; Insurance Board</TCT_ClientName>
    <TCT_Country xmlns="877d33d8-811f-45e5-8c78-b70abbe19bb8">Canada</TCT_Country>
    <TCT_LOB xmlns="877d33d8-811f-45e5-8c78-b70abbe19bb8">Retirement</TCT_LOB>
    <TCT_Region xmlns="877d33d8-811f-45e5-8c78-b70abbe19bb8">The Americas</TCT_Region>
    <TCT_ClientCode xmlns="877d33d8-811f-45e5-8c78-b70abbe19bb8">600260         </TCT_ClientCode>
    <TCT_ProjectType xmlns="877d33d8-811f-45e5-8c78-b70abbe19bb8">Reference</TCT_ProjectType>
    <Topic xmlns="3295f8db-b4b7-4cae-bf94-5c2a34e78265">Ongoing Interfaces</Topic>
    <DocType xmlns="3295f8db-b4b7-4cae-bf94-5c2a34e78265">Specifications</DocType>
    <Comments xmlns="3295f8db-b4b7-4cae-bf94-5c2a34e78265">Sent to client on 2023/08/29</Comments>
    <TCT_SourceModifiedDate xmlns="877d33d8-811f-45e5-8c78-b70abbe19bb8" xsi:nil="true"/>
    <TCT_TechnicalReviewApprovalDate xmlns="e3af3928-72d3-4b8a-b86b-2250b2499d03" xsi:nil="true"/>
    <TCT_SeniorPeerReviewApprovalDate xmlns="e3af3928-72d3-4b8a-b86b-2250b2499d03" xsi:nil="true"/>
    <TCT_Sent xmlns="e3af3928-72d3-4b8a-b86b-2250b2499d03" xsi:nil="true"/>
    <TCT_Bcc xmlns="e3af3928-72d3-4b8a-b86b-2250b2499d03" xsi:nil="true"/>
    <TCT_From xmlns="e3af3928-72d3-4b8a-b86b-2250b2499d03" xsi:nil="true"/>
    <TCT_PersonallyIdentifiableInformation xmlns="e3af3928-72d3-4b8a-b86b-2250b2499d03">No</TCT_PersonallyIdentifiableInformation>
    <TCT_WorkReviewComments xmlns="e3af3928-72d3-4b8a-b86b-2250b2499d03">Doer:  Review Date:  Not Required: No
TR:  Review Date:  Not Required: No
CR:  Review Date:  Not Required: No
ER:  Review Date:  Not Required: No
SPR:  Review Date:  Not Required: No
WR Comment:
</TCT_WorkReviewComments>
    <TCT_ProjectPhase xmlns="e3af3928-72d3-4b8a-b86b-2250b2499d03" xsi:nil="true"/>
    <TCT_ConsultingReviewerRequired xmlns="e3af3928-72d3-4b8a-b86b-2250b2499d03">false</TCT_ConsultingReviewerRequired>
    <TCT_EditorialReviewerRequired xmlns="e3af3928-72d3-4b8a-b86b-2250b2499d03">false</TCT_EditorialReviewerRequired>
    <TCT_ConsultingReviewApprovalDate xmlns="e3af3928-72d3-4b8a-b86b-2250b2499d03" xsi:nil="true"/>
    <TCT_Email_Subject xmlns="e3af3928-72d3-4b8a-b86b-2250b2499d03" xsi:nil="true"/>
    <TCT_PersonalHealthInformation xmlns="e3af3928-72d3-4b8a-b86b-2250b2499d03">No</TCT_PersonalHealthInformation>
    <TCT_TechnicalReviewerRequired xmlns="e3af3928-72d3-4b8a-b86b-2250b2499d03">false</TCT_TechnicalReviewerRequired>
    <TCT_EditorialReviewApprovalDate xmlns="e3af3928-72d3-4b8a-b86b-2250b2499d03" xsi:nil="true"/>
    <TCT_Received xmlns="e3af3928-72d3-4b8a-b86b-2250b2499d03" xsi:nil="true"/>
    <TCT_SeniorPeerReviewerRequired xmlns="e3af3928-72d3-4b8a-b86b-2250b2499d03">false</TCT_SeniorPeerReviewerRequired>
    <TCT_PreparedByRequired xmlns="e3af3928-72d3-4b8a-b86b-2250b2499d03">false</TCT_PreparedByRequired>
    <TCT_PreparedDate xmlns="e3af3928-72d3-4b8a-b86b-2250b2499d03" xsi:nil="true"/>
    <TCT_WorkDocumentReviewStatus xmlns="e3af3928-72d3-4b8a-b86b-2250b2499d03" xsi:nil="true"/>
    <TCT_Attachment xmlns="e3af3928-72d3-4b8a-b86b-2250b2499d03">false</TCT_Attachment>
    <TCT_Office xmlns="e3af3928-72d3-4b8a-b86b-2250b2499d03">Toronto - 175 Bloor Street E</TCT_Office>
    <TCT_ProjectStatus xmlns="e3af3928-72d3-4b8a-b86b-2250b2499d03">Active</TCT_ProjectStatus>
    <TCT_ProjectCode xmlns="e3af3928-72d3-4b8a-b86b-2250b2499d03" xsi:nil="true"/>
    <TCT_ProjectYear xmlns="e3af3928-72d3-4b8a-b86b-2250b2499d03">2017</TCT_ProjectYear>
    <TCT_ProjectName xmlns="e3af3928-72d3-4b8a-b86b-2250b2499d03">WSIBCanadaRetirementREF</TCT_ProjectName>
    <TCT_ConsultingReviewer xmlns="e3af3928-72d3-4b8a-b86b-2250b2499d03">
      <UserInfo>
        <DisplayName/>
        <AccountId xsi:nil="true"/>
        <AccountType/>
      </UserInfo>
    </TCT_ConsultingReviewer>
    <TCT_TechnicalReviewer xmlns="e3af3928-72d3-4b8a-b86b-2250b2499d03">
      <UserInfo>
        <DisplayName/>
        <AccountId xsi:nil="true"/>
        <AccountType/>
      </UserInfo>
    </TCT_TechnicalReviewer>
    <TCT_PreparedBy xmlns="e3af3928-72d3-4b8a-b86b-2250b2499d03">
      <UserInfo>
        <DisplayName/>
        <AccountId xsi:nil="true"/>
        <AccountType/>
      </UserInfo>
    </TCT_PreparedBy>
    <TCT_EditorialReviewer xmlns="e3af3928-72d3-4b8a-b86b-2250b2499d03">
      <UserInfo>
        <DisplayName/>
        <AccountId xsi:nil="true"/>
        <AccountType/>
      </UserInfo>
    </TCT_EditorialReviewer>
    <TCT_SeniorPeerReviewer xmlns="e3af3928-72d3-4b8a-b86b-2250b2499d03">
      <UserInfo>
        <DisplayName/>
        <AccountId xsi:nil="true"/>
        <AccountType/>
      </UserInfo>
    </TCT_SeniorPeerReviewer>
  </documentManagement>
</p:properties>
</file>

<file path=customXml/itemProps1.xml><?xml version="1.0" encoding="utf-8"?>
<ds:datastoreItem xmlns:ds="http://schemas.openxmlformats.org/officeDocument/2006/customXml" ds:itemID="{83E4DDB3-F55D-4D9D-8973-7079D38F3092}">
  <ds:schemaRefs>
    <ds:schemaRef ds:uri="http://schemas.microsoft.com/sharepoint/v3/contenttype/forms"/>
  </ds:schemaRefs>
</ds:datastoreItem>
</file>

<file path=customXml/itemProps2.xml><?xml version="1.0" encoding="utf-8"?>
<ds:datastoreItem xmlns:ds="http://schemas.openxmlformats.org/officeDocument/2006/customXml" ds:itemID="{3F998DAB-899F-4A1E-8931-3DF1069DF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f3928-72d3-4b8a-b86b-2250b2499d03"/>
    <ds:schemaRef ds:uri="877d33d8-811f-45e5-8c78-b70abbe19bb8"/>
    <ds:schemaRef ds:uri="3295f8db-b4b7-4cae-bf94-5c2a34e78265"/>
    <ds:schemaRef ds:uri="cea5d108-7644-4212-b9f6-4b3576effc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8192A8-D988-45C9-8602-38083DEB1897}">
  <ds:schemaRefs>
    <ds:schemaRef ds:uri="Microsoft.SharePoint.Taxonomy.ContentTypeSync"/>
  </ds:schemaRefs>
</ds:datastoreItem>
</file>

<file path=customXml/itemProps4.xml><?xml version="1.0" encoding="utf-8"?>
<ds:datastoreItem xmlns:ds="http://schemas.openxmlformats.org/officeDocument/2006/customXml" ds:itemID="{2F646788-34F4-4B81-83B7-17D8A55DA30F}">
  <ds:schemaRefs>
    <ds:schemaRef ds:uri="http://schemas.microsoft.com/office/2006/metadata/customXsn"/>
  </ds:schemaRefs>
</ds:datastoreItem>
</file>

<file path=customXml/itemProps5.xml><?xml version="1.0" encoding="utf-8"?>
<ds:datastoreItem xmlns:ds="http://schemas.openxmlformats.org/officeDocument/2006/customXml" ds:itemID="{FF87FE53-959F-4B33-84CF-DADC916A8385}">
  <ds:schemaRefs>
    <ds:schemaRef ds:uri="office.server.policy"/>
  </ds:schemaRefs>
</ds:datastoreItem>
</file>

<file path=customXml/itemProps6.xml><?xml version="1.0" encoding="utf-8"?>
<ds:datastoreItem xmlns:ds="http://schemas.openxmlformats.org/officeDocument/2006/customXml" ds:itemID="{73BC34DF-C628-42EB-AAD0-A967DA804DC4}">
  <ds:schemaRefs>
    <ds:schemaRef ds:uri="http://schemas.microsoft.com/sharepoint/events"/>
  </ds:schemaRefs>
</ds:datastoreItem>
</file>

<file path=customXml/itemProps7.xml><?xml version="1.0" encoding="utf-8"?>
<ds:datastoreItem xmlns:ds="http://schemas.openxmlformats.org/officeDocument/2006/customXml" ds:itemID="{63877938-5D4C-428F-B382-EA8CE38360A2}">
  <ds:schemaRefs>
    <ds:schemaRef ds:uri="http://purl.org/dc/dcmitype/"/>
    <ds:schemaRef ds:uri="http://purl.org/dc/terms/"/>
    <ds:schemaRef ds:uri="http://schemas.openxmlformats.org/package/2006/metadata/core-properties"/>
    <ds:schemaRef ds:uri="e3af3928-72d3-4b8a-b86b-2250b2499d03"/>
    <ds:schemaRef ds:uri="877d33d8-811f-45e5-8c78-b70abbe19bb8"/>
    <ds:schemaRef ds:uri="http://purl.org/dc/elements/1.1/"/>
    <ds:schemaRef ds:uri="http://schemas.microsoft.com/office/infopath/2007/PartnerControls"/>
    <ds:schemaRef ds:uri="cea5d108-7644-4212-b9f6-4b3576effccd"/>
    <ds:schemaRef ds:uri="http://schemas.microsoft.com/office/2006/documentManagement/types"/>
    <ds:schemaRef ds:uri="3295f8db-b4b7-4cae-bf94-5c2a34e7826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Version Control</vt:lpstr>
      <vt:lpstr>General Information</vt:lpstr>
      <vt:lpstr>sFTP</vt:lpstr>
      <vt:lpstr>Demo_Layout</vt:lpstr>
      <vt:lpstr>Service History_Layout</vt:lpstr>
      <vt:lpstr>Pay Rate_Layout</vt:lpstr>
      <vt:lpstr>Credits_Layout</vt:lpstr>
      <vt:lpstr>Unpaid_Layout</vt:lpstr>
      <vt:lpstr>Tables</vt:lpstr>
      <vt:lpstr>Excluded Codes</vt:lpstr>
      <vt:lpstr>Payroll cycles</vt:lpstr>
      <vt:lpstr>Interface testing Scenarios</vt:lpstr>
      <vt:lpstr>Interface testing log</vt:lpstr>
      <vt:lpstr>Credits_Layout!Print_Area</vt:lpstr>
      <vt:lpstr>Demo_Layout!Print_Area</vt:lpstr>
      <vt:lpstr>'Pay Rate_Layout'!Print_Area</vt:lpstr>
      <vt:lpstr>'Service History_Layout'!Print_Area</vt:lpstr>
      <vt:lpstr>Unpaid_Layout!Print_Area</vt:lpstr>
      <vt:lpstr>Credits_Layout!Print_Titles</vt:lpstr>
      <vt:lpstr>Demo_Layout!Print_Titles</vt:lpstr>
      <vt:lpstr>'General Information'!Print_Titles</vt:lpstr>
      <vt:lpstr>'Pay Rate_Layout'!Print_Titles</vt:lpstr>
      <vt:lpstr>'Service History_Layout'!Print_Titles</vt:lpstr>
      <vt:lpstr>Unpaid_Layout!Print_Titles</vt:lpstr>
      <vt:lpstr>'Version Control'!Print_Titles</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WSIB I1_Data Interface Requirements_v13</dc:title>
  <dc:creator>nadine.barghout</dc:creator>
  <cp:lastModifiedBy>Chinbuah, Nicole (Toronto)</cp:lastModifiedBy>
  <cp:lastPrinted>2019-02-08T13:06:31Z</cp:lastPrinted>
  <dcterms:created xsi:type="dcterms:W3CDTF">2011-02-01T18:14:57Z</dcterms:created>
  <dcterms:modified xsi:type="dcterms:W3CDTF">2023-12-20T20:09:16Z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0x010100725E60EF2E824CBB9F9F6219DD094B09A1B2C2D10058DF29EE67C68F4FB52407851CB63400</vt:lpwstr>
  </property>
  <property fmtid="{D5CDD505-2E9C-101B-9397-08002B2CF9AE}" pid="3" name="_dlc_policyId">
    <vt:lpwstr>0x010100725E60EF2E824CBB9F9F6219DD094B09A1B2C2D1|-122337073</vt:lpwstr>
  </property>
  <property fmtid="{D5CDD505-2E9C-101B-9397-08002B2CF9AE}" pid="4" name="ItemRetentionFormula">
    <vt:lpwstr>&lt;formula id="Microsoft.Office.RecordsManagement.PolicyFeatures.Expiration.Formula.BuiltIn"&gt;&lt;number&gt;2&lt;/number&gt;&lt;property&gt;Modified&lt;/property&gt;&lt;propertyId&gt;28cf69c5-fa48-462a-b5cd-27b6f9d2bd5f&lt;/propertyId&gt;&lt;period&gt;years&lt;/period&gt;&lt;/formula&gt;</vt:lpwstr>
  </property>
  <property fmtid="{D5CDD505-2E9C-101B-9397-08002B2CF9AE}" pid="5" name="Topic">
    <vt:lpwstr>12;#Ongoing Interface|84572837-0095-4795-8d60-3280460adbe9</vt:lpwstr>
  </property>
  <property fmtid="{D5CDD505-2E9C-101B-9397-08002B2CF9AE}" pid="6" name="Category">
    <vt:lpwstr>3;#Template|c78d483f-0d60-4daf-bd09-b75be929bd17</vt:lpwstr>
  </property>
  <property fmtid="{D5CDD505-2E9C-101B-9397-08002B2CF9AE}" pid="7" name="Doc Type">
    <vt:lpwstr>11;#Sample|c4624b65-6b8f-40bb-a1c1-b645c2dcc68e</vt:lpwstr>
  </property>
  <property fmtid="{D5CDD505-2E9C-101B-9397-08002B2CF9AE}" pid="8" name="_dlc_ExpireDate">
    <vt:filetime>2025-12-14T20:02:04Z</vt:filetime>
  </property>
  <property fmtid="{D5CDD505-2E9C-101B-9397-08002B2CF9AE}" pid="9" name="MSIP_Label_d347b247-e90e-43a3-9d7b-004f14ae6873_Enabled">
    <vt:lpwstr>true</vt:lpwstr>
  </property>
  <property fmtid="{D5CDD505-2E9C-101B-9397-08002B2CF9AE}" pid="10" name="MSIP_Label_d347b247-e90e-43a3-9d7b-004f14ae6873_SetDate">
    <vt:lpwstr>2023-08-29T12:13:48Z</vt:lpwstr>
  </property>
  <property fmtid="{D5CDD505-2E9C-101B-9397-08002B2CF9AE}" pid="11" name="MSIP_Label_d347b247-e90e-43a3-9d7b-004f14ae6873_Method">
    <vt:lpwstr>Standard</vt:lpwstr>
  </property>
  <property fmtid="{D5CDD505-2E9C-101B-9397-08002B2CF9AE}" pid="12" name="MSIP_Label_d347b247-e90e-43a3-9d7b-004f14ae6873_Name">
    <vt:lpwstr>d347b247-e90e-43a3-9d7b-004f14ae6873</vt:lpwstr>
  </property>
  <property fmtid="{D5CDD505-2E9C-101B-9397-08002B2CF9AE}" pid="13" name="MSIP_Label_d347b247-e90e-43a3-9d7b-004f14ae6873_SiteId">
    <vt:lpwstr>76e3921f-489b-4b7e-9547-9ea297add9b5</vt:lpwstr>
  </property>
  <property fmtid="{D5CDD505-2E9C-101B-9397-08002B2CF9AE}" pid="14" name="MSIP_Label_d347b247-e90e-43a3-9d7b-004f14ae6873_ActionId">
    <vt:lpwstr>9420554b-09f1-4b34-bcde-fc6ee5e8e50d</vt:lpwstr>
  </property>
  <property fmtid="{D5CDD505-2E9C-101B-9397-08002B2CF9AE}" pid="15" name="MSIP_Label_d347b247-e90e-43a3-9d7b-004f14ae6873_ContentBits">
    <vt:lpwstr>0</vt:lpwstr>
  </property>
</Properties>
</file>